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85" yWindow="65521" windowWidth="9615" windowHeight="11640" tabRatio="780" activeTab="0"/>
  </bookViews>
  <sheets>
    <sheet name="Меры дисц.воздействия" sheetId="1" r:id="rId1"/>
  </sheets>
  <definedNames>
    <definedName name="_xlnm._FilterDatabase" localSheetId="0" hidden="1">'Меры дисц.воздействия'!$A$2:$H$1011</definedName>
  </definedNames>
  <calcPr fullCalcOnLoad="1" refMode="R1C1"/>
</workbook>
</file>

<file path=xl/sharedStrings.xml><?xml version="1.0" encoding="utf-8"?>
<sst xmlns="http://schemas.openxmlformats.org/spreadsheetml/2006/main" count="6091" uniqueCount="842">
  <si>
    <t>7811125719</t>
  </si>
  <si>
    <t>Вентснабпроект</t>
  </si>
  <si>
    <t>ЭНЕРГОТЕХСЕРВИС</t>
  </si>
  <si>
    <t>0256014080</t>
  </si>
  <si>
    <t>7805520485</t>
  </si>
  <si>
    <t>7814330963</t>
  </si>
  <si>
    <t>7814458603</t>
  </si>
  <si>
    <t>1101038362</t>
  </si>
  <si>
    <t>7816364365</t>
  </si>
  <si>
    <t>5904038977</t>
  </si>
  <si>
    <t>7810318281</t>
  </si>
  <si>
    <t>7841383548</t>
  </si>
  <si>
    <t>7801018154</t>
  </si>
  <si>
    <t>7806145364</t>
  </si>
  <si>
    <t>7801262160</t>
  </si>
  <si>
    <t>7810075783</t>
  </si>
  <si>
    <t>7826683900</t>
  </si>
  <si>
    <t>7810239255</t>
  </si>
  <si>
    <t>7825057258</t>
  </si>
  <si>
    <t>5504201844</t>
  </si>
  <si>
    <t>078</t>
  </si>
  <si>
    <t xml:space="preserve">096 </t>
  </si>
  <si>
    <t>160</t>
  </si>
  <si>
    <t xml:space="preserve">087 </t>
  </si>
  <si>
    <t xml:space="preserve">083 </t>
  </si>
  <si>
    <t xml:space="preserve">146 </t>
  </si>
  <si>
    <t>144</t>
  </si>
  <si>
    <t>БАЗИС-ПРОЕКТ</t>
  </si>
  <si>
    <t>ГПС</t>
  </si>
  <si>
    <t>ДизайнПроектСервис</t>
  </si>
  <si>
    <t>ИПС</t>
  </si>
  <si>
    <t>ПСТМ</t>
  </si>
  <si>
    <t>ПроЛог-М</t>
  </si>
  <si>
    <t>СПБВЕРГАЗ</t>
  </si>
  <si>
    <t>Строитель</t>
  </si>
  <si>
    <t>Урмет Интерком</t>
  </si>
  <si>
    <t>2901123347</t>
  </si>
  <si>
    <t>7826721136</t>
  </si>
  <si>
    <t>7806019137</t>
  </si>
  <si>
    <t>7806112986</t>
  </si>
  <si>
    <t>4345099615</t>
  </si>
  <si>
    <t>4101018146</t>
  </si>
  <si>
    <t>7810232997</t>
  </si>
  <si>
    <t>7826149631</t>
  </si>
  <si>
    <t>7716584575</t>
  </si>
  <si>
    <t>7810014702</t>
  </si>
  <si>
    <t>8602050613</t>
  </si>
  <si>
    <t>Аэродинамика</t>
  </si>
  <si>
    <t>ЛЕМБИТ</t>
  </si>
  <si>
    <t>НЭК</t>
  </si>
  <si>
    <t>СКВ</t>
  </si>
  <si>
    <t>ТЕПЛОТЕХНИКА</t>
  </si>
  <si>
    <t>Цербер</t>
  </si>
  <si>
    <t>ЧИМНИ</t>
  </si>
  <si>
    <t>Эн Эйч Инжиниринг</t>
  </si>
  <si>
    <t>Сокращенное наименование организации</t>
  </si>
  <si>
    <t>7302005960</t>
  </si>
  <si>
    <t>003</t>
  </si>
  <si>
    <t>006</t>
  </si>
  <si>
    <t>020</t>
  </si>
  <si>
    <t>022</t>
  </si>
  <si>
    <t>028</t>
  </si>
  <si>
    <t>029</t>
  </si>
  <si>
    <t>032</t>
  </si>
  <si>
    <t>034</t>
  </si>
  <si>
    <t>035</t>
  </si>
  <si>
    <t>037</t>
  </si>
  <si>
    <t>038</t>
  </si>
  <si>
    <t>040</t>
  </si>
  <si>
    <t>084</t>
  </si>
  <si>
    <t>075</t>
  </si>
  <si>
    <t>070</t>
  </si>
  <si>
    <t xml:space="preserve">015 </t>
  </si>
  <si>
    <t xml:space="preserve">027 </t>
  </si>
  <si>
    <t>101</t>
  </si>
  <si>
    <t>115</t>
  </si>
  <si>
    <t xml:space="preserve">124 </t>
  </si>
  <si>
    <t>167</t>
  </si>
  <si>
    <t>095</t>
  </si>
  <si>
    <t>079</t>
  </si>
  <si>
    <t>094</t>
  </si>
  <si>
    <t>060</t>
  </si>
  <si>
    <t>071</t>
  </si>
  <si>
    <t>044</t>
  </si>
  <si>
    <t>137</t>
  </si>
  <si>
    <t>052</t>
  </si>
  <si>
    <t>135</t>
  </si>
  <si>
    <t>058</t>
  </si>
  <si>
    <t>031</t>
  </si>
  <si>
    <t>136</t>
  </si>
  <si>
    <t xml:space="preserve">Реестр. номер </t>
  </si>
  <si>
    <t>№ протокола</t>
  </si>
  <si>
    <t>ИНН организации</t>
  </si>
  <si>
    <t>Мера дисциплинарного воздействия</t>
  </si>
  <si>
    <t>Срок дисциплинарного воздействия (до)</t>
  </si>
  <si>
    <t>Дата
решения</t>
  </si>
  <si>
    <t>ОПФ</t>
  </si>
  <si>
    <t>ЗАО</t>
  </si>
  <si>
    <t>Алагаз</t>
  </si>
  <si>
    <t>ПромСервис</t>
  </si>
  <si>
    <t>СовПлим</t>
  </si>
  <si>
    <t>ООО</t>
  </si>
  <si>
    <t>Альфард</t>
  </si>
  <si>
    <t>БКМ</t>
  </si>
  <si>
    <t>Валдай</t>
  </si>
  <si>
    <t>Вектор-Инжиниринг</t>
  </si>
  <si>
    <t>Газпроектмонтаж</t>
  </si>
  <si>
    <t>Интелком</t>
  </si>
  <si>
    <t>ЭнергоСпектр</t>
  </si>
  <si>
    <t>ТЭП</t>
  </si>
  <si>
    <t>ТГС</t>
  </si>
  <si>
    <t>Петрострой инжиниринг</t>
  </si>
  <si>
    <t>3123064747</t>
  </si>
  <si>
    <t>7802336600</t>
  </si>
  <si>
    <t>4703124198</t>
  </si>
  <si>
    <t>5101305488</t>
  </si>
  <si>
    <t>7805477695</t>
  </si>
  <si>
    <t>7802482190</t>
  </si>
  <si>
    <t>2808021220</t>
  </si>
  <si>
    <t>7802018559</t>
  </si>
  <si>
    <t>7840016217</t>
  </si>
  <si>
    <t>5321116743</t>
  </si>
  <si>
    <t>2627014704</t>
  </si>
  <si>
    <t>---</t>
  </si>
  <si>
    <t>7802051482</t>
  </si>
  <si>
    <t>АО</t>
  </si>
  <si>
    <t>Хортэк-Проект</t>
  </si>
  <si>
    <t>7810372426</t>
  </si>
  <si>
    <t>170</t>
  </si>
  <si>
    <t>НБА</t>
  </si>
  <si>
    <t>158</t>
  </si>
  <si>
    <t>Директор</t>
  </si>
  <si>
    <t>Р.Г. Крумер</t>
  </si>
  <si>
    <t>(должность руководителя)</t>
  </si>
  <si>
    <t>(подпись)</t>
  </si>
  <si>
    <t>(расшифровка подписи)</t>
  </si>
  <si>
    <t>М.П.</t>
  </si>
  <si>
    <t>Вынесено ПРЕДПИСАНИЕ об обязательном устранении членом Ассоциации выявленных нарушений в установленные сроки</t>
  </si>
  <si>
    <t>Сведения о применении мер дисциплинарного воздействия Ассоциации проектировщиков "Саморегулируемая организация "Инженерные системы - проект"</t>
  </si>
  <si>
    <t>ПСК "ПромСтройГаз"</t>
  </si>
  <si>
    <t>ТЦ "Северо-Запад"</t>
  </si>
  <si>
    <t>ИЦ "СКАДА"</t>
  </si>
  <si>
    <t>НПО "Тепломаш"</t>
  </si>
  <si>
    <t>ПКБ "Теплоэнергетика"</t>
  </si>
  <si>
    <t>ГУП ТеплоЭнергоПроект № 1</t>
  </si>
  <si>
    <t>НПФ "УРАН-СПб"</t>
  </si>
  <si>
    <t>НПП "Факт"</t>
  </si>
  <si>
    <t>НПК "Этис"</t>
  </si>
  <si>
    <t>131</t>
  </si>
  <si>
    <t>Энергоформ</t>
  </si>
  <si>
    <t>7801019292</t>
  </si>
  <si>
    <t>183</t>
  </si>
  <si>
    <t>ВОЗОБНОВЛЕНО право осуществлять подготовку проектной документации</t>
  </si>
  <si>
    <t>ВОЗОБНОВЛЕНО право осуществлять подготовку проектной документации с ПРЕДПИСАНИЕМ</t>
  </si>
  <si>
    <t>ОптикСвязьСтрой</t>
  </si>
  <si>
    <t>7811551724</t>
  </si>
  <si>
    <t>185</t>
  </si>
  <si>
    <t>РЕКОМЕНДАЦИЯ об исключении лица из членов Ассоциации</t>
  </si>
  <si>
    <t>Компания ИСКЛЮЧЕНА из членов Ассоциации</t>
  </si>
  <si>
    <t>РУСВАКУУМ</t>
  </si>
  <si>
    <t>5032197045</t>
  </si>
  <si>
    <t>186</t>
  </si>
  <si>
    <t>ИП</t>
  </si>
  <si>
    <t>ИК "ТЕПЛОПРОЕКТ"</t>
  </si>
  <si>
    <t>8602279202</t>
  </si>
  <si>
    <t>187</t>
  </si>
  <si>
    <t>ВТР ИНЖИНИРИНГ</t>
  </si>
  <si>
    <t>7814582784</t>
  </si>
  <si>
    <t>189</t>
  </si>
  <si>
    <t>АГАСМОС</t>
  </si>
  <si>
    <t>7714733380</t>
  </si>
  <si>
    <t>193</t>
  </si>
  <si>
    <t>Богданов И.В.</t>
  </si>
  <si>
    <t>910104208854</t>
  </si>
  <si>
    <t>194</t>
  </si>
  <si>
    <t>ТРИНИТИ</t>
  </si>
  <si>
    <t>7802114622</t>
  </si>
  <si>
    <t>196</t>
  </si>
  <si>
    <t>УМИКОН</t>
  </si>
  <si>
    <t>7726590539</t>
  </si>
  <si>
    <t>199</t>
  </si>
  <si>
    <t>НПО ВЭСТ</t>
  </si>
  <si>
    <t>7020032645</t>
  </si>
  <si>
    <t>204</t>
  </si>
  <si>
    <t>РЕСТ-СТРОЙ</t>
  </si>
  <si>
    <t>1838014589</t>
  </si>
  <si>
    <t>210</t>
  </si>
  <si>
    <t>ЭКСПЕРТ-ИНЖИНИРИНГ</t>
  </si>
  <si>
    <t>7722413377</t>
  </si>
  <si>
    <t>212</t>
  </si>
  <si>
    <t>ИТЦ СОВПЛИМ</t>
  </si>
  <si>
    <t>6670458887</t>
  </si>
  <si>
    <t>213</t>
  </si>
  <si>
    <t>АСМ ГРУПП</t>
  </si>
  <si>
    <t>НОВОЕ БТИ</t>
  </si>
  <si>
    <t>7840040040</t>
  </si>
  <si>
    <t>3025014441</t>
  </si>
  <si>
    <t>215</t>
  </si>
  <si>
    <t>217</t>
  </si>
  <si>
    <t>НАВИТЕЛ</t>
  </si>
  <si>
    <t>7801248895</t>
  </si>
  <si>
    <t>222</t>
  </si>
  <si>
    <t>7816565551</t>
  </si>
  <si>
    <t>7801324384</t>
  </si>
  <si>
    <t>225</t>
  </si>
  <si>
    <t>228</t>
  </si>
  <si>
    <t>СЛОИ АРКИТЕКТС</t>
  </si>
  <si>
    <t>УК ВЕГА-ПРО</t>
  </si>
  <si>
    <t>7804435406</t>
  </si>
  <si>
    <t>231</t>
  </si>
  <si>
    <t>7719805078</t>
  </si>
  <si>
    <t>232</t>
  </si>
  <si>
    <t>ИСТ</t>
  </si>
  <si>
    <t>233</t>
  </si>
  <si>
    <t>7810847101</t>
  </si>
  <si>
    <t>СПНГ</t>
  </si>
  <si>
    <t>7203211458</t>
  </si>
  <si>
    <t>8603159490</t>
  </si>
  <si>
    <t>235</t>
  </si>
  <si>
    <t>236</t>
  </si>
  <si>
    <t>БАСТИОН ТЕХНО</t>
  </si>
  <si>
    <t>7810895962</t>
  </si>
  <si>
    <t>239</t>
  </si>
  <si>
    <t>ТИНГ</t>
  </si>
  <si>
    <t>7202128609</t>
  </si>
  <si>
    <t>241</t>
  </si>
  <si>
    <t>КОННЕКТ</t>
  </si>
  <si>
    <t>КОМПА</t>
  </si>
  <si>
    <t>Дружинин Н.Р.</t>
  </si>
  <si>
    <t xml:space="preserve"> ПРИОСТАНОВЛЕНО право осуществлять подготовку проектной документации</t>
  </si>
  <si>
    <t>242</t>
  </si>
  <si>
    <t>243</t>
  </si>
  <si>
    <t>244</t>
  </si>
  <si>
    <t>ПРОЕКТПУТЬСТРОЙ</t>
  </si>
  <si>
    <t>ПСФ "АРМ"</t>
  </si>
  <si>
    <t>5029225574</t>
  </si>
  <si>
    <t>1102011966</t>
  </si>
  <si>
    <t>254</t>
  </si>
  <si>
    <t>255</t>
  </si>
  <si>
    <t>СМУ-57</t>
  </si>
  <si>
    <t>7801451689</t>
  </si>
  <si>
    <t>256</t>
  </si>
  <si>
    <t>АРХЕТИП</t>
  </si>
  <si>
    <t>7842489106</t>
  </si>
  <si>
    <t>259</t>
  </si>
  <si>
    <t>6234108385</t>
  </si>
  <si>
    <t>264</t>
  </si>
  <si>
    <t>КАПИТАЛПРОЕКТ</t>
  </si>
  <si>
    <t>ВРЕМЯ Ч</t>
  </si>
  <si>
    <t>8905019436</t>
  </si>
  <si>
    <t>270</t>
  </si>
  <si>
    <t>7810767400</t>
  </si>
  <si>
    <t>271</t>
  </si>
  <si>
    <t>ПК "ПЕТЭК"</t>
  </si>
  <si>
    <t>ДИВА</t>
  </si>
  <si>
    <t>8602052032</t>
  </si>
  <si>
    <t>272</t>
  </si>
  <si>
    <t>НТЦ "ТЕХНОЭКСПЕРТ"</t>
  </si>
  <si>
    <t>275</t>
  </si>
  <si>
    <t>НИК</t>
  </si>
  <si>
    <t>8601058056</t>
  </si>
  <si>
    <t>276</t>
  </si>
  <si>
    <t>ЭЛИТА-ПЕТЕРБУРГ</t>
  </si>
  <si>
    <t>7811539082</t>
  </si>
  <si>
    <t>278</t>
  </si>
  <si>
    <t>283</t>
  </si>
  <si>
    <t>Компания "КРИСТАЛЬ"</t>
  </si>
  <si>
    <t>7842493889</t>
  </si>
  <si>
    <t>7810094391</t>
  </si>
  <si>
    <t>7842510774</t>
  </si>
  <si>
    <t>614101574146</t>
  </si>
  <si>
    <t>ИСТОК</t>
  </si>
  <si>
    <t>8906008691</t>
  </si>
  <si>
    <t>286</t>
  </si>
  <si>
    <t>М-ЗАВОД</t>
  </si>
  <si>
    <t>7810676551</t>
  </si>
  <si>
    <t>287</t>
  </si>
  <si>
    <t>ЭСМ СЕВЕР</t>
  </si>
  <si>
    <t>7842087855</t>
  </si>
  <si>
    <t>289</t>
  </si>
  <si>
    <t>СТРОЙПРОЕКТ ЛОГОС</t>
  </si>
  <si>
    <t>7801631233</t>
  </si>
  <si>
    <t>290</t>
  </si>
  <si>
    <t>7811420834</t>
  </si>
  <si>
    <t>292</t>
  </si>
  <si>
    <t>ГБ - 1</t>
  </si>
  <si>
    <t>НПО ПРОМТЭКО</t>
  </si>
  <si>
    <t>МАСТЕР-ПЛЮС</t>
  </si>
  <si>
    <t>7224068047</t>
  </si>
  <si>
    <t>2502026905</t>
  </si>
  <si>
    <t>294</t>
  </si>
  <si>
    <t>295</t>
  </si>
  <si>
    <t>КСР</t>
  </si>
  <si>
    <t>7804079187</t>
  </si>
  <si>
    <t>2721181043</t>
  </si>
  <si>
    <t>301</t>
  </si>
  <si>
    <t>302</t>
  </si>
  <si>
    <t>ЭЛКОМ</t>
  </si>
  <si>
    <t>АЛЬПСТРОЙ-ДВ</t>
  </si>
  <si>
    <t>СК "СТЭМ"</t>
  </si>
  <si>
    <t>8602172361</t>
  </si>
  <si>
    <t>305</t>
  </si>
  <si>
    <t>7736540720</t>
  </si>
  <si>
    <t>308</t>
  </si>
  <si>
    <t>МГП</t>
  </si>
  <si>
    <t>7728802806</t>
  </si>
  <si>
    <t>312</t>
  </si>
  <si>
    <t>314</t>
  </si>
  <si>
    <t>НТЦ "ВНИПО"</t>
  </si>
  <si>
    <t>ДУОЛАН СТРОЙ</t>
  </si>
  <si>
    <t>7802272883</t>
  </si>
  <si>
    <t>1435278148</t>
  </si>
  <si>
    <t>315</t>
  </si>
  <si>
    <t>СЕВСТРОЙЦЕНА</t>
  </si>
  <si>
    <t>9201520990</t>
  </si>
  <si>
    <t>316</t>
  </si>
  <si>
    <t>7810862533</t>
  </si>
  <si>
    <t>321</t>
  </si>
  <si>
    <t>КСУ</t>
  </si>
  <si>
    <t>1435083501</t>
  </si>
  <si>
    <t>325</t>
  </si>
  <si>
    <t>ФАВОРИТ - 96</t>
  </si>
  <si>
    <t>331</t>
  </si>
  <si>
    <t>332</t>
  </si>
  <si>
    <t>СК НЕВА-СТРОЙ</t>
  </si>
  <si>
    <t>ЕСК</t>
  </si>
  <si>
    <t>7814462092</t>
  </si>
  <si>
    <t>7723435782</t>
  </si>
  <si>
    <t>АЛЕКСАНДР</t>
  </si>
  <si>
    <t>7536054473</t>
  </si>
  <si>
    <t>333</t>
  </si>
  <si>
    <t>АБРИС-А</t>
  </si>
  <si>
    <t>ГЕНЭК</t>
  </si>
  <si>
    <t>7801568937</t>
  </si>
  <si>
    <t>7813603350</t>
  </si>
  <si>
    <t>334</t>
  </si>
  <si>
    <t>335</t>
  </si>
  <si>
    <t>ЙЕРА</t>
  </si>
  <si>
    <t>ИНПРОЕКТ</t>
  </si>
  <si>
    <t>3661086997</t>
  </si>
  <si>
    <t>7816510425</t>
  </si>
  <si>
    <t>339</t>
  </si>
  <si>
    <t>341</t>
  </si>
  <si>
    <t>СК БЕРЕЗИТ</t>
  </si>
  <si>
    <t>6658461724</t>
  </si>
  <si>
    <t>342</t>
  </si>
  <si>
    <t>ХОРСЪ</t>
  </si>
  <si>
    <t>2626042138</t>
  </si>
  <si>
    <t>343</t>
  </si>
  <si>
    <t>7203428228</t>
  </si>
  <si>
    <t>348</t>
  </si>
  <si>
    <t>ЭЙФЕЛ ТАУЭР</t>
  </si>
  <si>
    <t>8901036840</t>
  </si>
  <si>
    <t>350</t>
  </si>
  <si>
    <t>ЛИИС ИНЖЕНЕРНЫЕ РЕШЕНИЯ</t>
  </si>
  <si>
    <t>СЗТО</t>
  </si>
  <si>
    <t>7813229590</t>
  </si>
  <si>
    <t>7805072650</t>
  </si>
  <si>
    <t>351</t>
  </si>
  <si>
    <t>352</t>
  </si>
  <si>
    <t>ТЕМПЕСТО СЕРВИС</t>
  </si>
  <si>
    <t>7813218373</t>
  </si>
  <si>
    <t>353</t>
  </si>
  <si>
    <t>7819305720</t>
  </si>
  <si>
    <t>357</t>
  </si>
  <si>
    <t>ИКК "ТЕМП-РЕСУРС"</t>
  </si>
  <si>
    <t>7810378481</t>
  </si>
  <si>
    <t>359</t>
  </si>
  <si>
    <t>ГРУППА А</t>
  </si>
  <si>
    <t>7805635408</t>
  </si>
  <si>
    <t>360</t>
  </si>
  <si>
    <t>БАЛТИК-КОМПАНИ</t>
  </si>
  <si>
    <t>7842148385</t>
  </si>
  <si>
    <t>366</t>
  </si>
  <si>
    <t>5042092965</t>
  </si>
  <si>
    <t>Борщев Ю.А.</t>
  </si>
  <si>
    <t>616105834984</t>
  </si>
  <si>
    <t>367</t>
  </si>
  <si>
    <t>Бурмистров А.А.</t>
  </si>
  <si>
    <t>231295379395</t>
  </si>
  <si>
    <t>368</t>
  </si>
  <si>
    <t>364</t>
  </si>
  <si>
    <t>УРАЛТЕПЛОТЕХСЕРВИС</t>
  </si>
  <si>
    <t>6670439203</t>
  </si>
  <si>
    <t>371</t>
  </si>
  <si>
    <t>АЛМА</t>
  </si>
  <si>
    <t>КТМ</t>
  </si>
  <si>
    <t>СПЕЦМОНТАЖЗАЩИТА</t>
  </si>
  <si>
    <t>СПКО</t>
  </si>
  <si>
    <t>1435278758</t>
  </si>
  <si>
    <t>7804502010</t>
  </si>
  <si>
    <t>7802442912</t>
  </si>
  <si>
    <t>4217190788</t>
  </si>
  <si>
    <t>373</t>
  </si>
  <si>
    <t>374</t>
  </si>
  <si>
    <t>375</t>
  </si>
  <si>
    <t>376</t>
  </si>
  <si>
    <t>377</t>
  </si>
  <si>
    <t>379</t>
  </si>
  <si>
    <t>ФОРМУЛА ЛЬДА</t>
  </si>
  <si>
    <t>РСК КОНТРФОРС</t>
  </si>
  <si>
    <t>7839469188</t>
  </si>
  <si>
    <t>7816554550</t>
  </si>
  <si>
    <t>7801655379</t>
  </si>
  <si>
    <t>МД ГРУПП</t>
  </si>
  <si>
    <t>СЕНТАЙ</t>
  </si>
  <si>
    <t>ТЕЛЕКОМ-СЕРВИС</t>
  </si>
  <si>
    <t>4703123420</t>
  </si>
  <si>
    <t>7814565637</t>
  </si>
  <si>
    <t>380</t>
  </si>
  <si>
    <t>381</t>
  </si>
  <si>
    <t>МАСТЕР-ТЕЛЕКОМ</t>
  </si>
  <si>
    <t>7610061166</t>
  </si>
  <si>
    <t>383</t>
  </si>
  <si>
    <t>РУСТЕПЛОСТРОЙ</t>
  </si>
  <si>
    <t>384</t>
  </si>
  <si>
    <t>ЛЕСТЕР</t>
  </si>
  <si>
    <t>3906958310</t>
  </si>
  <si>
    <t>ПСК</t>
  </si>
  <si>
    <t>7802637982</t>
  </si>
  <si>
    <t>391</t>
  </si>
  <si>
    <t>Гаранина М.В.</t>
  </si>
  <si>
    <t>471113435948</t>
  </si>
  <si>
    <t>393</t>
  </si>
  <si>
    <t>ПСК МОНОЛИТ</t>
  </si>
  <si>
    <t>2543020317</t>
  </si>
  <si>
    <t>396</t>
  </si>
  <si>
    <t>ПРОМЭНЕРГОРЕМОНТ</t>
  </si>
  <si>
    <t>398</t>
  </si>
  <si>
    <t>399</t>
  </si>
  <si>
    <t>КБ "КАСКАД"</t>
  </si>
  <si>
    <t>3662273291</t>
  </si>
  <si>
    <t>4705021952</t>
  </si>
  <si>
    <t>ПЛАН</t>
  </si>
  <si>
    <t>Нагайцев Д.В.</t>
  </si>
  <si>
    <t>7703664343</t>
  </si>
  <si>
    <t>222202096924</t>
  </si>
  <si>
    <t>401</t>
  </si>
  <si>
    <t>402</t>
  </si>
  <si>
    <t>405</t>
  </si>
  <si>
    <t>ТЕПЛОСТРОЙПРОЕКТ</t>
  </si>
  <si>
    <t>7536175083</t>
  </si>
  <si>
    <t>407</t>
  </si>
  <si>
    <t>НЕВСКАЯ ЭНЕРГЕТИКА</t>
  </si>
  <si>
    <t>7839458450</t>
  </si>
  <si>
    <t>ДИС ПРОЕКТ</t>
  </si>
  <si>
    <t>СПС</t>
  </si>
  <si>
    <t>9715340259</t>
  </si>
  <si>
    <t>7816689660</t>
  </si>
  <si>
    <t>1901128350</t>
  </si>
  <si>
    <t>408</t>
  </si>
  <si>
    <t>410</t>
  </si>
  <si>
    <t>411</t>
  </si>
  <si>
    <t>ПРОЕКТНЫЕ ТЕХНОЛОГИИ</t>
  </si>
  <si>
    <t>5262257884</t>
  </si>
  <si>
    <t>414</t>
  </si>
  <si>
    <t>417</t>
  </si>
  <si>
    <t>ПГК</t>
  </si>
  <si>
    <t>СПЕЦСТРОЙРЕСТАВРАЦИЯ</t>
  </si>
  <si>
    <t>9718037469</t>
  </si>
  <si>
    <t>418</t>
  </si>
  <si>
    <t>7733894182</t>
  </si>
  <si>
    <t>419</t>
  </si>
  <si>
    <t>422</t>
  </si>
  <si>
    <t>ЭНЕРГЕТИЧЕСКАЯ КОМПАНИЯ ЭНИ</t>
  </si>
  <si>
    <t>7802774322</t>
  </si>
  <si>
    <t xml:space="preserve"> </t>
  </si>
  <si>
    <t>НАД</t>
  </si>
  <si>
    <t>5260423649</t>
  </si>
  <si>
    <t>424</t>
  </si>
  <si>
    <t>ГЛОБАЛ ПРОЕКТ</t>
  </si>
  <si>
    <t>ПК</t>
  </si>
  <si>
    <t>7810419145</t>
  </si>
  <si>
    <t>5027268999</t>
  </si>
  <si>
    <t>426</t>
  </si>
  <si>
    <t>427</t>
  </si>
  <si>
    <t>ФОРВАРД ГРУПП</t>
  </si>
  <si>
    <t>7810744441</t>
  </si>
  <si>
    <t>430</t>
  </si>
  <si>
    <t>АЛЬТАИР СТРОЙ-СЕРВИС</t>
  </si>
  <si>
    <t>7839116979</t>
  </si>
  <si>
    <t>431</t>
  </si>
  <si>
    <t>СТРОЙГРУПП</t>
  </si>
  <si>
    <t>ЦКТ</t>
  </si>
  <si>
    <t>5254488278</t>
  </si>
  <si>
    <t>7728199948</t>
  </si>
  <si>
    <t>432</t>
  </si>
  <si>
    <t>433</t>
  </si>
  <si>
    <t>РБКА</t>
  </si>
  <si>
    <t>7804598545</t>
  </si>
  <si>
    <t>434</t>
  </si>
  <si>
    <t>ПАТРИОТ</t>
  </si>
  <si>
    <t>7804555260</t>
  </si>
  <si>
    <t>438</t>
  </si>
  <si>
    <t>ПОЛИСЕТ</t>
  </si>
  <si>
    <t>ТЭК</t>
  </si>
  <si>
    <t>6027125336</t>
  </si>
  <si>
    <t>439</t>
  </si>
  <si>
    <t>440</t>
  </si>
  <si>
    <t>ЛЕНПРОММОНТАЖ</t>
  </si>
  <si>
    <t>7810374624</t>
  </si>
  <si>
    <t>ГСМ</t>
  </si>
  <si>
    <t>7814647914</t>
  </si>
  <si>
    <t>447</t>
  </si>
  <si>
    <t>6732039222</t>
  </si>
  <si>
    <t>448</t>
  </si>
  <si>
    <t>ЭНЕРГОКАПИТАЛ</t>
  </si>
  <si>
    <t>СТРОЙЭКСПЕРТ</t>
  </si>
  <si>
    <t>7814763491</t>
  </si>
  <si>
    <t>453</t>
  </si>
  <si>
    <t>ИНЖЕНЕРНО-ЭКОЛОГИЧЕСКАЯ ФИРМА ЭКОТОР</t>
  </si>
  <si>
    <t>7727422336</t>
  </si>
  <si>
    <t>454</t>
  </si>
  <si>
    <t>СУПЕР ОКНА ПЛЮС</t>
  </si>
  <si>
    <t>8603148330</t>
  </si>
  <si>
    <t>456</t>
  </si>
  <si>
    <t>5404057509</t>
  </si>
  <si>
    <t>457</t>
  </si>
  <si>
    <t>ГРАНД ЭКСПРЕСС ПРОДЖЕКТ</t>
  </si>
  <si>
    <t>7802665820</t>
  </si>
  <si>
    <t>458</t>
  </si>
  <si>
    <t>БЕЗОПАСНОСТЬ И ИНЖИНИРИНГ</t>
  </si>
  <si>
    <t>7807133890</t>
  </si>
  <si>
    <t>461</t>
  </si>
  <si>
    <t>НИПИ ПРЭС</t>
  </si>
  <si>
    <t>7805462970</t>
  </si>
  <si>
    <t>463</t>
  </si>
  <si>
    <t>СОЛАРЖИ ИНЖИНИРИНГ</t>
  </si>
  <si>
    <t>1831191701</t>
  </si>
  <si>
    <t>464</t>
  </si>
  <si>
    <t>465</t>
  </si>
  <si>
    <t>ЭЛЕКТРОНМАШ</t>
  </si>
  <si>
    <t>7814104690</t>
  </si>
  <si>
    <t>468</t>
  </si>
  <si>
    <t>Игнатьев И.В.</t>
  </si>
  <si>
    <t>470804443671</t>
  </si>
  <si>
    <t>472</t>
  </si>
  <si>
    <t>МАКО ГРУПП</t>
  </si>
  <si>
    <t>7709830117</t>
  </si>
  <si>
    <t>7839120196</t>
  </si>
  <si>
    <t>474</t>
  </si>
  <si>
    <t>475</t>
  </si>
  <si>
    <t>ЭНВИРОН</t>
  </si>
  <si>
    <t>7839113223</t>
  </si>
  <si>
    <t>477</t>
  </si>
  <si>
    <t>ГАЗПРОМПРОЕКТ</t>
  </si>
  <si>
    <t>6454112718</t>
  </si>
  <si>
    <t>ИКП "НИКАС"</t>
  </si>
  <si>
    <t>7453005137</t>
  </si>
  <si>
    <t>479</t>
  </si>
  <si>
    <t>ИНТЕЛ-СБ</t>
  </si>
  <si>
    <t>8603140838</t>
  </si>
  <si>
    <t>480</t>
  </si>
  <si>
    <t>481</t>
  </si>
  <si>
    <t>ПСП "РИТОН-Н"</t>
  </si>
  <si>
    <t>8603141380</t>
  </si>
  <si>
    <t>ОЛАНДР</t>
  </si>
  <si>
    <t>7734615868</t>
  </si>
  <si>
    <t>482</t>
  </si>
  <si>
    <t>483</t>
  </si>
  <si>
    <t>СПЕЦТБПРОЕКТ</t>
  </si>
  <si>
    <t>МСТ</t>
  </si>
  <si>
    <t>2463241092</t>
  </si>
  <si>
    <t>484</t>
  </si>
  <si>
    <t>488</t>
  </si>
  <si>
    <t>ПЭП</t>
  </si>
  <si>
    <t>7743321381</t>
  </si>
  <si>
    <t>5036163939</t>
  </si>
  <si>
    <t>490</t>
  </si>
  <si>
    <t>ДЕЛЕОН</t>
  </si>
  <si>
    <t>СТРОЙТЕХНОЛОГИЯ</t>
  </si>
  <si>
    <t>4101165817</t>
  </si>
  <si>
    <t>6950211667</t>
  </si>
  <si>
    <t>492</t>
  </si>
  <si>
    <t>493</t>
  </si>
  <si>
    <t>ТАМБОВ-АЛЬЯНС</t>
  </si>
  <si>
    <t>6829036232</t>
  </si>
  <si>
    <t>496</t>
  </si>
  <si>
    <t>ПРОМТЕХСТРОЙСЕРВИС</t>
  </si>
  <si>
    <t>7203442350</t>
  </si>
  <si>
    <t>497</t>
  </si>
  <si>
    <t>7710949491</t>
  </si>
  <si>
    <t>501</t>
  </si>
  <si>
    <t>ТЭК СПБ</t>
  </si>
  <si>
    <t>7805623113</t>
  </si>
  <si>
    <t>502</t>
  </si>
  <si>
    <t>КИРУС</t>
  </si>
  <si>
    <t>ФИРМА РКК</t>
  </si>
  <si>
    <t>ГК "СТРОЙЭКСПЕРТ"</t>
  </si>
  <si>
    <t>2015041490</t>
  </si>
  <si>
    <t>5006005325</t>
  </si>
  <si>
    <t>1655306351</t>
  </si>
  <si>
    <t>504</t>
  </si>
  <si>
    <t>505</t>
  </si>
  <si>
    <t>506</t>
  </si>
  <si>
    <t>7814769415</t>
  </si>
  <si>
    <t>ТРАНСБЕЗСИСТЕМА</t>
  </si>
  <si>
    <t>6317136308</t>
  </si>
  <si>
    <t>514</t>
  </si>
  <si>
    <t>НАСТАВНИК</t>
  </si>
  <si>
    <t>3525420794</t>
  </si>
  <si>
    <t>516</t>
  </si>
  <si>
    <t>ПДС ГРУПП</t>
  </si>
  <si>
    <t>5040159050</t>
  </si>
  <si>
    <t>521</t>
  </si>
  <si>
    <t>ИНТЕХКОМ</t>
  </si>
  <si>
    <t>6454101258</t>
  </si>
  <si>
    <t>523</t>
  </si>
  <si>
    <t>524</t>
  </si>
  <si>
    <t>Ликсанов Д.В.</t>
  </si>
  <si>
    <t>500100776464</t>
  </si>
  <si>
    <t>7840437582</t>
  </si>
  <si>
    <t>525</t>
  </si>
  <si>
    <t>СИСТЕМНЫЕ ТЕХНОЛОГИИ</t>
  </si>
  <si>
    <t>ИНЖПРОЕКТ-Д</t>
  </si>
  <si>
    <t>526</t>
  </si>
  <si>
    <t>5257172498</t>
  </si>
  <si>
    <t>АТС</t>
  </si>
  <si>
    <t>МПК-7</t>
  </si>
  <si>
    <t>531</t>
  </si>
  <si>
    <t>6685145446</t>
  </si>
  <si>
    <t>РУССКИЙ ПРОЕКТ</t>
  </si>
  <si>
    <t>7733641706</t>
  </si>
  <si>
    <t>532</t>
  </si>
  <si>
    <t>ИТЭЛЬ</t>
  </si>
  <si>
    <t>1433028368</t>
  </si>
  <si>
    <t>534</t>
  </si>
  <si>
    <t>АВТ</t>
  </si>
  <si>
    <t>СК-9</t>
  </si>
  <si>
    <t>7536181802</t>
  </si>
  <si>
    <t>7727298671</t>
  </si>
  <si>
    <t>536</t>
  </si>
  <si>
    <t>537</t>
  </si>
  <si>
    <t>538</t>
  </si>
  <si>
    <t>СТРОЙИНЖТЕЛЕКОМ</t>
  </si>
  <si>
    <t>7729654170</t>
  </si>
  <si>
    <t>Клименко М.Ю.</t>
  </si>
  <si>
    <t>540</t>
  </si>
  <si>
    <t>АГРЕГАТ</t>
  </si>
  <si>
    <t>3812527886</t>
  </si>
  <si>
    <t>542</t>
  </si>
  <si>
    <t>ТОС</t>
  </si>
  <si>
    <t>7816557053</t>
  </si>
  <si>
    <t>543</t>
  </si>
  <si>
    <t>ПГСК</t>
  </si>
  <si>
    <t>7807379326</t>
  </si>
  <si>
    <t>544</t>
  </si>
  <si>
    <t>ПОЛИТЕХ</t>
  </si>
  <si>
    <t>ГРАДОСТРОИТЕЛЬНЫЕ РЕШЕНИЯ</t>
  </si>
  <si>
    <t>АКВАЭСТЕТИКА</t>
  </si>
  <si>
    <t>7715445681</t>
  </si>
  <si>
    <t>546</t>
  </si>
  <si>
    <t>547</t>
  </si>
  <si>
    <t>ОБЪЕКТ</t>
  </si>
  <si>
    <t>548</t>
  </si>
  <si>
    <t>ЭНЕРГОАЛЬЯНС</t>
  </si>
  <si>
    <t>7806571370</t>
  </si>
  <si>
    <t>549</t>
  </si>
  <si>
    <t>ЭЛВЕНТ</t>
  </si>
  <si>
    <t>7806223830</t>
  </si>
  <si>
    <t>ЛУМИ ПОЛАР</t>
  </si>
  <si>
    <t>7838397830</t>
  </si>
  <si>
    <t>550</t>
  </si>
  <si>
    <t>551</t>
  </si>
  <si>
    <t>ЭЛЕКТРОИНЖИНИРИНГ</t>
  </si>
  <si>
    <t>3460079012</t>
  </si>
  <si>
    <t>ГРЕНИТЕК</t>
  </si>
  <si>
    <t>7802845630</t>
  </si>
  <si>
    <t>552</t>
  </si>
  <si>
    <t>СОДРУЖЕСТВО</t>
  </si>
  <si>
    <t>7802826725</t>
  </si>
  <si>
    <t>554</t>
  </si>
  <si>
    <t>555</t>
  </si>
  <si>
    <t>ЭНЕРГОПРОМЦЕНТР</t>
  </si>
  <si>
    <t>3455001349</t>
  </si>
  <si>
    <t>СПБ-ЛИФТ</t>
  </si>
  <si>
    <t>7814594275</t>
  </si>
  <si>
    <t>556</t>
  </si>
  <si>
    <t>МСК</t>
  </si>
  <si>
    <t>7814779075</t>
  </si>
  <si>
    <t>557</t>
  </si>
  <si>
    <t>Власов О.Р.</t>
  </si>
  <si>
    <t>558</t>
  </si>
  <si>
    <t>782616318108</t>
  </si>
  <si>
    <t>АИС</t>
  </si>
  <si>
    <t>7810748735</t>
  </si>
  <si>
    <t>559</t>
  </si>
  <si>
    <t>Агафонова Р.И.</t>
  </si>
  <si>
    <t>561</t>
  </si>
  <si>
    <t>562</t>
  </si>
  <si>
    <t>2721230082</t>
  </si>
  <si>
    <t>РЦТИ</t>
  </si>
  <si>
    <t>615008532224</t>
  </si>
  <si>
    <t>591806025853</t>
  </si>
  <si>
    <t>7838380554</t>
  </si>
  <si>
    <t>ИНСИБ</t>
  </si>
  <si>
    <t>5507267480</t>
  </si>
  <si>
    <t>563</t>
  </si>
  <si>
    <t>АТОМ СТРОЙ РЕСУРС</t>
  </si>
  <si>
    <t>3662290219</t>
  </si>
  <si>
    <t>565</t>
  </si>
  <si>
    <t>ТЕРРАСТРОЙ</t>
  </si>
  <si>
    <t>3917051788</t>
  </si>
  <si>
    <t>567</t>
  </si>
  <si>
    <t>7813584789</t>
  </si>
  <si>
    <t>ЭЛПИ-ПРОЕКТ</t>
  </si>
  <si>
    <t>572</t>
  </si>
  <si>
    <t>СТРОЙПОДДЕРЖКА</t>
  </si>
  <si>
    <t>СЗРК+</t>
  </si>
  <si>
    <t>7802729619</t>
  </si>
  <si>
    <t>7839112678</t>
  </si>
  <si>
    <t>573</t>
  </si>
  <si>
    <t>574</t>
  </si>
  <si>
    <t>СВЯЗЬ ЭКСПЕРТ</t>
  </si>
  <si>
    <t>575</t>
  </si>
  <si>
    <t>9701078040</t>
  </si>
  <si>
    <t>ГЕКТАР ГРУПП ИНЖИНИРИНГ</t>
  </si>
  <si>
    <t>МЕТАЛЛИСТ</t>
  </si>
  <si>
    <t>5101308489</t>
  </si>
  <si>
    <t>579</t>
  </si>
  <si>
    <t>580</t>
  </si>
  <si>
    <t>7805651537</t>
  </si>
  <si>
    <t>ГМК</t>
  </si>
  <si>
    <t>МЕГАПОЛИС</t>
  </si>
  <si>
    <t>7839005813</t>
  </si>
  <si>
    <t>581</t>
  </si>
  <si>
    <t>ТРОИЦА-А</t>
  </si>
  <si>
    <t>7802710921</t>
  </si>
  <si>
    <t>584</t>
  </si>
  <si>
    <t>7811594397</t>
  </si>
  <si>
    <t>7801271968</t>
  </si>
  <si>
    <t>585</t>
  </si>
  <si>
    <t>586</t>
  </si>
  <si>
    <t>ПОБЕДАСТРОЙ</t>
  </si>
  <si>
    <t>7813611552</t>
  </si>
  <si>
    <t>587</t>
  </si>
  <si>
    <t>ШЕВР</t>
  </si>
  <si>
    <t>9102161927</t>
  </si>
  <si>
    <t>588</t>
  </si>
  <si>
    <t>ВОЛЖСКИЙ КОМПОЗИТ</t>
  </si>
  <si>
    <t>6321432444</t>
  </si>
  <si>
    <t>590</t>
  </si>
  <si>
    <t>СИТРОНИКС КТ</t>
  </si>
  <si>
    <t>ЭКСПЕРТСЕРВИС-ЮГ</t>
  </si>
  <si>
    <t>2308204547</t>
  </si>
  <si>
    <t>594</t>
  </si>
  <si>
    <t>9705064507</t>
  </si>
  <si>
    <t>595</t>
  </si>
  <si>
    <t>ПГСП</t>
  </si>
  <si>
    <t>7802916256</t>
  </si>
  <si>
    <t>597</t>
  </si>
  <si>
    <t>ГИПРОТРАНСПРОЕКТ</t>
  </si>
  <si>
    <t>ЦЭР</t>
  </si>
  <si>
    <t>7814798134</t>
  </si>
  <si>
    <t>599</t>
  </si>
  <si>
    <t>600</t>
  </si>
  <si>
    <t>НЕВА КЛИМАТ</t>
  </si>
  <si>
    <t>7811495396</t>
  </si>
  <si>
    <t>ГСК "ГРАНИТ-НЕВА"</t>
  </si>
  <si>
    <t>7810478454</t>
  </si>
  <si>
    <t>601</t>
  </si>
  <si>
    <t>602</t>
  </si>
  <si>
    <t>НСК</t>
  </si>
  <si>
    <t>7840053515</t>
  </si>
  <si>
    <t>КВАНТ</t>
  </si>
  <si>
    <t>7811256983</t>
  </si>
  <si>
    <t>603</t>
  </si>
  <si>
    <t>КИЭН</t>
  </si>
  <si>
    <t>СМП ГРУП</t>
  </si>
  <si>
    <t>2366032390</t>
  </si>
  <si>
    <t>604</t>
  </si>
  <si>
    <t>9709057331</t>
  </si>
  <si>
    <t>605</t>
  </si>
  <si>
    <t>НПО "КАБЕЛЬНЫЕ СЕТИ"</t>
  </si>
  <si>
    <t>606</t>
  </si>
  <si>
    <t>СМАРТ-МЕТРЫ ДЕВЕЛОПМЕНТ</t>
  </si>
  <si>
    <t>7806553229</t>
  </si>
  <si>
    <t>КОНДИЦИОНЕР-СПБ</t>
  </si>
  <si>
    <t>СМС</t>
  </si>
  <si>
    <t>7804665248</t>
  </si>
  <si>
    <t>7811678103</t>
  </si>
  <si>
    <t>608</t>
  </si>
  <si>
    <t>609</t>
  </si>
  <si>
    <t>01/22 ИСПДК</t>
  </si>
  <si>
    <t>02/22 ИСПДК</t>
  </si>
  <si>
    <t>03/22 ИСПДК</t>
  </si>
  <si>
    <t>04/22 ИСПДК</t>
  </si>
  <si>
    <t>05/22 ИСПДК</t>
  </si>
  <si>
    <t>06/22 ИСПДК</t>
  </si>
  <si>
    <t>07/22 ИСПДК</t>
  </si>
  <si>
    <t>БИОГАРД</t>
  </si>
  <si>
    <t>вынесено ПРЕДПИСАНИЕ об обязательном устранении членом Ассоциации выявленных нарушений в установленные сроки</t>
  </si>
  <si>
    <t>08/22 ИСПДК</t>
  </si>
  <si>
    <t>09/22 ИСПДК</t>
  </si>
  <si>
    <t>РУПРОЕКТ</t>
  </si>
  <si>
    <t>10/22 ИСПДК</t>
  </si>
  <si>
    <t>НОРД СТРОЙ ПРОЕКТ</t>
  </si>
  <si>
    <t>11/22 ИСПДК</t>
  </si>
  <si>
    <t>12/22 ИСПДК</t>
  </si>
  <si>
    <t>СИТ</t>
  </si>
  <si>
    <t>13/22 ИСПДК</t>
  </si>
  <si>
    <t>14/22 ИСПДК</t>
  </si>
  <si>
    <t>15/22 ИСПДК</t>
  </si>
  <si>
    <t>16/22 ИСПДК</t>
  </si>
  <si>
    <t>17/22 ИСПДК</t>
  </si>
  <si>
    <t>18/22 ИСПДК</t>
  </si>
  <si>
    <t>19/22 ИСПДК</t>
  </si>
  <si>
    <t>20/22 ИСПДК</t>
  </si>
  <si>
    <t>21/22 ИСПДК</t>
  </si>
  <si>
    <t>22/22 ИСПДК</t>
  </si>
  <si>
    <t>23/22 ИСПДК</t>
  </si>
  <si>
    <t>24/22 ИСПДК</t>
  </si>
  <si>
    <t>25/22 ИСПДК</t>
  </si>
  <si>
    <t>26/22 ИСПДК</t>
  </si>
  <si>
    <t>27/22 ИСПДК</t>
  </si>
  <si>
    <t>28/22 ИСПДК</t>
  </si>
  <si>
    <t>29/22 ИСПДК</t>
  </si>
  <si>
    <t>34/22 ИСП (Совет)</t>
  </si>
  <si>
    <t>30/22 ИСПДК</t>
  </si>
  <si>
    <t>31/22 ИСПДК</t>
  </si>
  <si>
    <t>32/22 ИСПДК</t>
  </si>
  <si>
    <t>33/22 ИСПДК</t>
  </si>
  <si>
    <t>34/22 ИСПДК</t>
  </si>
  <si>
    <t>35/22 ИСПДК</t>
  </si>
  <si>
    <t>36/22 ИСПДК</t>
  </si>
  <si>
    <t>37/22 ИСПДК</t>
  </si>
  <si>
    <t>38/22 ИСПДК</t>
  </si>
  <si>
    <t>39/22 ИСПДК</t>
  </si>
  <si>
    <t>40/22 ИСПДК</t>
  </si>
  <si>
    <t>41/22 ИСПДК</t>
  </si>
  <si>
    <t>42/22 ИСПДК</t>
  </si>
  <si>
    <t>43/22 ИСПДК</t>
  </si>
  <si>
    <t>44/22 ИСПДК</t>
  </si>
  <si>
    <t>45/22 ИСПДК</t>
  </si>
  <si>
    <t>46/22 ИСПДК</t>
  </si>
  <si>
    <t>47/22 ИСПДК</t>
  </si>
  <si>
    <t>48/22 ИСПДК</t>
  </si>
  <si>
    <t>57/22 (Совет)</t>
  </si>
  <si>
    <t>49/22 ИСПДК</t>
  </si>
  <si>
    <t>50/22 ИСПДК</t>
  </si>
  <si>
    <t>27 декабря 2022 г.</t>
  </si>
  <si>
    <t>51/22 ИСПДК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</si>
</sst>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000000"/>
    <numFmt numFmtId="178" formatCode="dd/mm/yyyy\ h:mm:ss;@"/>
    <numFmt numFmtId="179" formatCode="[$-FC19]d\ mmmm\ yyyy\ &quot;г.&quot;"/>
    <numFmt numFmtId="180" formatCode="#,##0.0"/>
    <numFmt numFmtId="181" formatCode="0000000000"/>
  </numFmts>
  <fonts count="4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sz val="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 wrapText="1"/>
    </xf>
    <xf numFmtId="14" fontId="2" fillId="0" borderId="10" xfId="0" applyNumberFormat="1" applyFont="1" applyFill="1" applyBorder="1" applyAlignment="1" quotePrefix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0" fontId="9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 quotePrefix="1">
      <alignment horizontal="center" vertical="center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8" fillId="0" borderId="0" xfId="0" applyFont="1" applyFill="1" applyAlignment="1">
      <alignment vertical="top"/>
    </xf>
    <xf numFmtId="14" fontId="2" fillId="0" borderId="0" xfId="0" applyNumberFormat="1" applyFont="1" applyFill="1" applyBorder="1" applyAlignment="1" quotePrefix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20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020"/>
  <sheetViews>
    <sheetView tabSelected="1" zoomScalePageLayoutView="0" workbookViewId="0" topLeftCell="A1">
      <pane ySplit="2" topLeftCell="A3" activePane="bottomLeft" state="frozen"/>
      <selection pane="topLeft" activeCell="D6" sqref="D6"/>
      <selection pane="bottomLeft" activeCell="A3" sqref="A3"/>
    </sheetView>
  </sheetViews>
  <sheetFormatPr defaultColWidth="9.00390625" defaultRowHeight="12.75"/>
  <cols>
    <col min="1" max="1" width="6.25390625" style="24" customWidth="1"/>
    <col min="2" max="2" width="26.375" style="9" customWidth="1"/>
    <col min="3" max="3" width="14.00390625" style="9" customWidth="1"/>
    <col min="4" max="4" width="9.875" style="23" customWidth="1"/>
    <col min="5" max="5" width="49.75390625" style="9" customWidth="1"/>
    <col min="6" max="6" width="12.75390625" style="9" customWidth="1"/>
    <col min="7" max="7" width="11.125" style="9" customWidth="1"/>
    <col min="8" max="8" width="21.25390625" style="9" customWidth="1"/>
    <col min="9" max="16384" width="9.125" style="9" customWidth="1"/>
  </cols>
  <sheetData>
    <row r="1" spans="1:8" ht="48" customHeight="1" thickBot="1">
      <c r="A1" s="36" t="s">
        <v>138</v>
      </c>
      <c r="B1" s="36"/>
      <c r="C1" s="36"/>
      <c r="D1" s="36"/>
      <c r="E1" s="36"/>
      <c r="F1" s="36"/>
      <c r="G1" s="36"/>
      <c r="H1" s="36"/>
    </row>
    <row r="2" spans="1:8" ht="43.5" thickBot="1">
      <c r="A2" s="27" t="s">
        <v>96</v>
      </c>
      <c r="B2" s="28" t="s">
        <v>55</v>
      </c>
      <c r="C2" s="28" t="s">
        <v>92</v>
      </c>
      <c r="D2" s="29" t="s">
        <v>90</v>
      </c>
      <c r="E2" s="28" t="s">
        <v>93</v>
      </c>
      <c r="F2" s="28" t="s">
        <v>95</v>
      </c>
      <c r="G2" s="28" t="s">
        <v>91</v>
      </c>
      <c r="H2" s="28" t="s">
        <v>94</v>
      </c>
    </row>
    <row r="3" spans="1:8" ht="45" customHeight="1">
      <c r="A3" s="1" t="s">
        <v>162</v>
      </c>
      <c r="B3" s="1" t="s">
        <v>228</v>
      </c>
      <c r="C3" s="1" t="s">
        <v>270</v>
      </c>
      <c r="D3" s="1" t="s">
        <v>232</v>
      </c>
      <c r="E3" s="2" t="s">
        <v>137</v>
      </c>
      <c r="F3" s="6">
        <v>44572</v>
      </c>
      <c r="G3" s="2" t="s">
        <v>783</v>
      </c>
      <c r="H3" s="6">
        <f aca="true" t="shared" si="0" ref="H3:H8">F3+14</f>
        <v>44586</v>
      </c>
    </row>
    <row r="4" spans="1:8" ht="45" customHeight="1">
      <c r="A4" s="1" t="s">
        <v>101</v>
      </c>
      <c r="B4" s="1" t="s">
        <v>220</v>
      </c>
      <c r="C4" s="1" t="s">
        <v>221</v>
      </c>
      <c r="D4" s="1" t="s">
        <v>222</v>
      </c>
      <c r="E4" s="2" t="s">
        <v>137</v>
      </c>
      <c r="F4" s="6">
        <v>44572</v>
      </c>
      <c r="G4" s="2" t="s">
        <v>783</v>
      </c>
      <c r="H4" s="6">
        <f t="shared" si="0"/>
        <v>44586</v>
      </c>
    </row>
    <row r="5" spans="1:8" ht="45" customHeight="1">
      <c r="A5" s="1" t="s">
        <v>101</v>
      </c>
      <c r="B5" s="1" t="s">
        <v>569</v>
      </c>
      <c r="C5" s="1" t="s">
        <v>571</v>
      </c>
      <c r="D5" s="1" t="s">
        <v>573</v>
      </c>
      <c r="E5" s="2" t="s">
        <v>137</v>
      </c>
      <c r="F5" s="6">
        <v>44572</v>
      </c>
      <c r="G5" s="2" t="s">
        <v>783</v>
      </c>
      <c r="H5" s="6">
        <f t="shared" si="0"/>
        <v>44586</v>
      </c>
    </row>
    <row r="6" spans="1:8" ht="45" customHeight="1">
      <c r="A6" s="1" t="s">
        <v>101</v>
      </c>
      <c r="B6" s="1" t="s">
        <v>227</v>
      </c>
      <c r="C6" s="1" t="s">
        <v>269</v>
      </c>
      <c r="D6" s="1" t="s">
        <v>231</v>
      </c>
      <c r="E6" s="2" t="s">
        <v>137</v>
      </c>
      <c r="F6" s="6">
        <v>44572</v>
      </c>
      <c r="G6" s="2" t="s">
        <v>783</v>
      </c>
      <c r="H6" s="6">
        <f t="shared" si="0"/>
        <v>44586</v>
      </c>
    </row>
    <row r="7" spans="1:8" ht="45" customHeight="1">
      <c r="A7" s="1" t="s">
        <v>101</v>
      </c>
      <c r="B7" s="1" t="s">
        <v>411</v>
      </c>
      <c r="C7" s="1" t="s">
        <v>412</v>
      </c>
      <c r="D7" s="1" t="s">
        <v>413</v>
      </c>
      <c r="E7" s="2" t="s">
        <v>137</v>
      </c>
      <c r="F7" s="6">
        <v>44572</v>
      </c>
      <c r="G7" s="2" t="s">
        <v>783</v>
      </c>
      <c r="H7" s="6">
        <f t="shared" si="0"/>
        <v>44586</v>
      </c>
    </row>
    <row r="8" spans="1:8" ht="45" customHeight="1">
      <c r="A8" s="1" t="s">
        <v>101</v>
      </c>
      <c r="B8" s="1" t="s">
        <v>570</v>
      </c>
      <c r="C8" s="1" t="s">
        <v>572</v>
      </c>
      <c r="D8" s="1" t="s">
        <v>574</v>
      </c>
      <c r="E8" s="2" t="s">
        <v>137</v>
      </c>
      <c r="F8" s="6">
        <v>44572</v>
      </c>
      <c r="G8" s="2" t="s">
        <v>783</v>
      </c>
      <c r="H8" s="6">
        <f t="shared" si="0"/>
        <v>44586</v>
      </c>
    </row>
    <row r="9" spans="1:8" ht="45" customHeight="1">
      <c r="A9" s="1" t="s">
        <v>162</v>
      </c>
      <c r="B9" s="1" t="s">
        <v>687</v>
      </c>
      <c r="C9" s="1" t="s">
        <v>693</v>
      </c>
      <c r="D9" s="1" t="s">
        <v>688</v>
      </c>
      <c r="E9" s="2" t="s">
        <v>137</v>
      </c>
      <c r="F9" s="6">
        <v>44579</v>
      </c>
      <c r="G9" s="2" t="s">
        <v>784</v>
      </c>
      <c r="H9" s="6">
        <f>F9+14</f>
        <v>44593</v>
      </c>
    </row>
    <row r="10" spans="1:8" ht="45" customHeight="1">
      <c r="A10" s="1" t="s">
        <v>101</v>
      </c>
      <c r="B10" s="1" t="s">
        <v>416</v>
      </c>
      <c r="C10" s="1" t="s">
        <v>417</v>
      </c>
      <c r="D10" s="1" t="s">
        <v>415</v>
      </c>
      <c r="E10" s="2" t="s">
        <v>137</v>
      </c>
      <c r="F10" s="6">
        <v>44579</v>
      </c>
      <c r="G10" s="2" t="s">
        <v>784</v>
      </c>
      <c r="H10" s="6">
        <f>F10+21</f>
        <v>44600</v>
      </c>
    </row>
    <row r="11" spans="1:8" ht="45" customHeight="1">
      <c r="A11" s="1" t="s">
        <v>101</v>
      </c>
      <c r="B11" s="1" t="s">
        <v>561</v>
      </c>
      <c r="C11" s="1" t="s">
        <v>562</v>
      </c>
      <c r="D11" s="1" t="s">
        <v>563</v>
      </c>
      <c r="E11" s="2" t="s">
        <v>137</v>
      </c>
      <c r="F11" s="6">
        <v>44579</v>
      </c>
      <c r="G11" s="2" t="s">
        <v>784</v>
      </c>
      <c r="H11" s="6">
        <f>F11+14</f>
        <v>44593</v>
      </c>
    </row>
    <row r="12" spans="1:8" ht="45" customHeight="1">
      <c r="A12" s="1" t="s">
        <v>101</v>
      </c>
      <c r="B12" s="1" t="s">
        <v>578</v>
      </c>
      <c r="C12" s="1" t="s">
        <v>579</v>
      </c>
      <c r="D12" s="1" t="s">
        <v>580</v>
      </c>
      <c r="E12" s="2" t="s">
        <v>137</v>
      </c>
      <c r="F12" s="6">
        <v>44579</v>
      </c>
      <c r="G12" s="2" t="s">
        <v>784</v>
      </c>
      <c r="H12" s="6">
        <f>F12+21</f>
        <v>44600</v>
      </c>
    </row>
    <row r="13" spans="1:8" ht="45" customHeight="1">
      <c r="A13" s="1" t="s">
        <v>101</v>
      </c>
      <c r="B13" s="1" t="s">
        <v>794</v>
      </c>
      <c r="C13" s="1" t="s">
        <v>217</v>
      </c>
      <c r="D13" s="1" t="s">
        <v>219</v>
      </c>
      <c r="E13" s="2" t="s">
        <v>137</v>
      </c>
      <c r="F13" s="6">
        <v>44579</v>
      </c>
      <c r="G13" s="2" t="s">
        <v>784</v>
      </c>
      <c r="H13" s="6">
        <f>F13+21</f>
        <v>44600</v>
      </c>
    </row>
    <row r="14" spans="1:8" ht="45" customHeight="1">
      <c r="A14" s="1" t="s">
        <v>101</v>
      </c>
      <c r="B14" s="1" t="s">
        <v>414</v>
      </c>
      <c r="C14" s="1" t="s">
        <v>374</v>
      </c>
      <c r="D14" s="1" t="s">
        <v>373</v>
      </c>
      <c r="E14" s="2" t="s">
        <v>137</v>
      </c>
      <c r="F14" s="6">
        <v>44579</v>
      </c>
      <c r="G14" s="2" t="s">
        <v>784</v>
      </c>
      <c r="H14" s="6">
        <f>F14+14</f>
        <v>44593</v>
      </c>
    </row>
    <row r="15" spans="1:8" ht="45" customHeight="1">
      <c r="A15" s="1" t="s">
        <v>101</v>
      </c>
      <c r="B15" s="1" t="s">
        <v>215</v>
      </c>
      <c r="C15" s="1" t="s">
        <v>216</v>
      </c>
      <c r="D15" s="1" t="s">
        <v>218</v>
      </c>
      <c r="E15" s="2" t="s">
        <v>137</v>
      </c>
      <c r="F15" s="6">
        <v>44579</v>
      </c>
      <c r="G15" s="2" t="s">
        <v>784</v>
      </c>
      <c r="H15" s="6">
        <f>F15+14</f>
        <v>44593</v>
      </c>
    </row>
    <row r="16" spans="1:8" ht="45" customHeight="1">
      <c r="A16" s="1" t="s">
        <v>101</v>
      </c>
      <c r="B16" s="1" t="s">
        <v>575</v>
      </c>
      <c r="C16" s="1" t="s">
        <v>576</v>
      </c>
      <c r="D16" s="1" t="s">
        <v>577</v>
      </c>
      <c r="E16" s="2" t="s">
        <v>137</v>
      </c>
      <c r="F16" s="6">
        <v>44579</v>
      </c>
      <c r="G16" s="2" t="s">
        <v>784</v>
      </c>
      <c r="H16" s="6">
        <f>F16+21</f>
        <v>44600</v>
      </c>
    </row>
    <row r="17" spans="1:8" ht="45" customHeight="1">
      <c r="A17" s="1" t="s">
        <v>101</v>
      </c>
      <c r="B17" s="1" t="s">
        <v>406</v>
      </c>
      <c r="C17" s="1" t="s">
        <v>408</v>
      </c>
      <c r="D17" s="1" t="s">
        <v>410</v>
      </c>
      <c r="E17" s="2" t="s">
        <v>137</v>
      </c>
      <c r="F17" s="6">
        <v>44579</v>
      </c>
      <c r="G17" s="2" t="s">
        <v>784</v>
      </c>
      <c r="H17" s="6">
        <f>F17+14</f>
        <v>44593</v>
      </c>
    </row>
    <row r="18" spans="1:8" ht="45" customHeight="1">
      <c r="A18" s="1" t="s">
        <v>101</v>
      </c>
      <c r="B18" s="1" t="s">
        <v>223</v>
      </c>
      <c r="C18" s="1" t="s">
        <v>224</v>
      </c>
      <c r="D18" s="1" t="s">
        <v>225</v>
      </c>
      <c r="E18" s="2" t="s">
        <v>137</v>
      </c>
      <c r="F18" s="6">
        <v>44579</v>
      </c>
      <c r="G18" s="2" t="s">
        <v>784</v>
      </c>
      <c r="H18" s="6">
        <f>F18+14</f>
        <v>44593</v>
      </c>
    </row>
    <row r="19" spans="1:8" ht="45" customHeight="1">
      <c r="A19" s="1" t="s">
        <v>101</v>
      </c>
      <c r="B19" s="1" t="s">
        <v>109</v>
      </c>
      <c r="C19" s="1" t="s">
        <v>349</v>
      </c>
      <c r="D19" s="1" t="s">
        <v>350</v>
      </c>
      <c r="E19" s="2" t="s">
        <v>137</v>
      </c>
      <c r="F19" s="6">
        <v>44579</v>
      </c>
      <c r="G19" s="2" t="s">
        <v>784</v>
      </c>
      <c r="H19" s="6">
        <f>F19+14</f>
        <v>44593</v>
      </c>
    </row>
    <row r="20" spans="1:8" ht="30" customHeight="1">
      <c r="A20" s="1" t="s">
        <v>162</v>
      </c>
      <c r="B20" s="1" t="s">
        <v>378</v>
      </c>
      <c r="C20" s="1" t="s">
        <v>379</v>
      </c>
      <c r="D20" s="1" t="s">
        <v>380</v>
      </c>
      <c r="E20" s="2" t="s">
        <v>229</v>
      </c>
      <c r="F20" s="6">
        <v>44579</v>
      </c>
      <c r="G20" s="2" t="s">
        <v>784</v>
      </c>
      <c r="H20" s="6">
        <f>F20+28</f>
        <v>44607</v>
      </c>
    </row>
    <row r="21" spans="1:8" ht="30" customHeight="1">
      <c r="A21" s="1" t="s">
        <v>101</v>
      </c>
      <c r="B21" s="1" t="s">
        <v>638</v>
      </c>
      <c r="C21" s="1" t="s">
        <v>639</v>
      </c>
      <c r="D21" s="1" t="s">
        <v>640</v>
      </c>
      <c r="E21" s="2" t="s">
        <v>229</v>
      </c>
      <c r="F21" s="6">
        <v>44579</v>
      </c>
      <c r="G21" s="2" t="s">
        <v>784</v>
      </c>
      <c r="H21" s="6">
        <f>F21+28</f>
        <v>44607</v>
      </c>
    </row>
    <row r="22" spans="1:8" ht="30" customHeight="1">
      <c r="A22" s="1" t="s">
        <v>101</v>
      </c>
      <c r="B22" s="1" t="s">
        <v>328</v>
      </c>
      <c r="C22" s="1" t="s">
        <v>329</v>
      </c>
      <c r="D22" s="1" t="s">
        <v>330</v>
      </c>
      <c r="E22" s="2" t="s">
        <v>229</v>
      </c>
      <c r="F22" s="6">
        <v>44579</v>
      </c>
      <c r="G22" s="2" t="s">
        <v>784</v>
      </c>
      <c r="H22" s="6">
        <f>F22+70</f>
        <v>44649</v>
      </c>
    </row>
    <row r="23" spans="1:8" ht="30" customHeight="1">
      <c r="A23" s="1" t="s">
        <v>101</v>
      </c>
      <c r="B23" s="1" t="s">
        <v>617</v>
      </c>
      <c r="C23" s="1" t="s">
        <v>616</v>
      </c>
      <c r="D23" s="1" t="s">
        <v>615</v>
      </c>
      <c r="E23" s="2" t="s">
        <v>229</v>
      </c>
      <c r="F23" s="6">
        <v>44579</v>
      </c>
      <c r="G23" s="2" t="s">
        <v>784</v>
      </c>
      <c r="H23" s="6">
        <f>F23+28</f>
        <v>44607</v>
      </c>
    </row>
    <row r="24" spans="1:8" ht="30" customHeight="1">
      <c r="A24" s="1" t="s">
        <v>101</v>
      </c>
      <c r="B24" s="1" t="s">
        <v>602</v>
      </c>
      <c r="C24" s="1" t="s">
        <v>603</v>
      </c>
      <c r="D24" s="1" t="s">
        <v>604</v>
      </c>
      <c r="E24" s="2" t="s">
        <v>229</v>
      </c>
      <c r="F24" s="6">
        <v>44579</v>
      </c>
      <c r="G24" s="2" t="s">
        <v>784</v>
      </c>
      <c r="H24" s="6">
        <f>F24+84</f>
        <v>44663</v>
      </c>
    </row>
    <row r="25" spans="1:8" ht="30" customHeight="1">
      <c r="A25" s="1" t="s">
        <v>101</v>
      </c>
      <c r="B25" s="1" t="s">
        <v>110</v>
      </c>
      <c r="C25" s="1" t="s">
        <v>567</v>
      </c>
      <c r="D25" s="1" t="s">
        <v>568</v>
      </c>
      <c r="E25" s="2" t="s">
        <v>229</v>
      </c>
      <c r="F25" s="6">
        <v>44579</v>
      </c>
      <c r="G25" s="2" t="s">
        <v>784</v>
      </c>
      <c r="H25" s="6">
        <f>F25+28</f>
        <v>44607</v>
      </c>
    </row>
    <row r="26" spans="1:8" ht="30" customHeight="1">
      <c r="A26" s="1" t="s">
        <v>162</v>
      </c>
      <c r="B26" s="1" t="s">
        <v>375</v>
      </c>
      <c r="C26" s="1" t="s">
        <v>376</v>
      </c>
      <c r="D26" s="1" t="s">
        <v>377</v>
      </c>
      <c r="E26" s="2" t="s">
        <v>152</v>
      </c>
      <c r="F26" s="6">
        <v>44579</v>
      </c>
      <c r="G26" s="2" t="s">
        <v>784</v>
      </c>
      <c r="H26" s="31" t="s">
        <v>123</v>
      </c>
    </row>
    <row r="27" spans="1:8" ht="45" customHeight="1">
      <c r="A27" s="1" t="s">
        <v>125</v>
      </c>
      <c r="B27" s="1" t="s">
        <v>506</v>
      </c>
      <c r="C27" s="1" t="s">
        <v>45</v>
      </c>
      <c r="D27" s="1" t="s">
        <v>58</v>
      </c>
      <c r="E27" s="2" t="s">
        <v>137</v>
      </c>
      <c r="F27" s="6">
        <v>44586</v>
      </c>
      <c r="G27" s="2" t="s">
        <v>785</v>
      </c>
      <c r="H27" s="6">
        <f>F27+14</f>
        <v>44600</v>
      </c>
    </row>
    <row r="28" spans="1:8" ht="45" customHeight="1">
      <c r="A28" s="1" t="s">
        <v>162</v>
      </c>
      <c r="B28" s="1" t="s">
        <v>228</v>
      </c>
      <c r="C28" s="1" t="s">
        <v>270</v>
      </c>
      <c r="D28" s="1" t="s">
        <v>232</v>
      </c>
      <c r="E28" s="2" t="s">
        <v>137</v>
      </c>
      <c r="F28" s="6">
        <v>44586</v>
      </c>
      <c r="G28" s="2" t="s">
        <v>785</v>
      </c>
      <c r="H28" s="6">
        <f>F28+14</f>
        <v>44600</v>
      </c>
    </row>
    <row r="29" spans="1:8" ht="45" customHeight="1">
      <c r="A29" s="1" t="s">
        <v>101</v>
      </c>
      <c r="B29" s="1" t="s">
        <v>385</v>
      </c>
      <c r="C29" s="1" t="s">
        <v>389</v>
      </c>
      <c r="D29" s="1" t="s">
        <v>393</v>
      </c>
      <c r="E29" s="2" t="s">
        <v>137</v>
      </c>
      <c r="F29" s="6">
        <v>44586</v>
      </c>
      <c r="G29" s="2" t="s">
        <v>785</v>
      </c>
      <c r="H29" s="6">
        <f>F29+21</f>
        <v>44607</v>
      </c>
    </row>
    <row r="30" spans="1:8" ht="45" customHeight="1">
      <c r="A30" s="1" t="s">
        <v>101</v>
      </c>
      <c r="B30" s="1" t="s">
        <v>550</v>
      </c>
      <c r="C30" s="1" t="s">
        <v>551</v>
      </c>
      <c r="D30" s="1" t="s">
        <v>552</v>
      </c>
      <c r="E30" s="2" t="s">
        <v>137</v>
      </c>
      <c r="F30" s="6">
        <v>44586</v>
      </c>
      <c r="G30" s="2" t="s">
        <v>785</v>
      </c>
      <c r="H30" s="6">
        <f>F30+14</f>
        <v>44600</v>
      </c>
    </row>
    <row r="31" spans="1:8" ht="45" customHeight="1">
      <c r="A31" s="1" t="s">
        <v>101</v>
      </c>
      <c r="B31" s="1" t="s">
        <v>227</v>
      </c>
      <c r="C31" s="1" t="s">
        <v>269</v>
      </c>
      <c r="D31" s="1" t="s">
        <v>231</v>
      </c>
      <c r="E31" s="2" t="s">
        <v>137</v>
      </c>
      <c r="F31" s="6">
        <v>44586</v>
      </c>
      <c r="G31" s="2" t="s">
        <v>785</v>
      </c>
      <c r="H31" s="6">
        <f>F31+14</f>
        <v>44600</v>
      </c>
    </row>
    <row r="32" spans="1:8" ht="45" customHeight="1">
      <c r="A32" s="1" t="s">
        <v>101</v>
      </c>
      <c r="B32" s="1" t="s">
        <v>226</v>
      </c>
      <c r="C32" s="1" t="s">
        <v>268</v>
      </c>
      <c r="D32" s="1" t="s">
        <v>230</v>
      </c>
      <c r="E32" s="2" t="s">
        <v>137</v>
      </c>
      <c r="F32" s="6">
        <v>44586</v>
      </c>
      <c r="G32" s="2" t="s">
        <v>785</v>
      </c>
      <c r="H32" s="6">
        <f>F32+14</f>
        <v>44600</v>
      </c>
    </row>
    <row r="33" spans="1:8" ht="45" customHeight="1">
      <c r="A33" s="1" t="s">
        <v>101</v>
      </c>
      <c r="B33" s="1" t="s">
        <v>411</v>
      </c>
      <c r="C33" s="1" t="s">
        <v>412</v>
      </c>
      <c r="D33" s="1" t="s">
        <v>413</v>
      </c>
      <c r="E33" s="2" t="s">
        <v>137</v>
      </c>
      <c r="F33" s="6">
        <v>44586</v>
      </c>
      <c r="G33" s="2" t="s">
        <v>785</v>
      </c>
      <c r="H33" s="6">
        <f>F33+14</f>
        <v>44600</v>
      </c>
    </row>
    <row r="34" spans="1:8" ht="45" customHeight="1">
      <c r="A34" s="1" t="s">
        <v>101</v>
      </c>
      <c r="B34" s="1" t="s">
        <v>233</v>
      </c>
      <c r="C34" s="1" t="s">
        <v>235</v>
      </c>
      <c r="D34" s="1" t="s">
        <v>237</v>
      </c>
      <c r="E34" s="2" t="s">
        <v>137</v>
      </c>
      <c r="F34" s="6">
        <v>44586</v>
      </c>
      <c r="G34" s="2" t="s">
        <v>785</v>
      </c>
      <c r="H34" s="6">
        <f>F34+14</f>
        <v>44600</v>
      </c>
    </row>
    <row r="35" spans="1:8" ht="45" customHeight="1">
      <c r="A35" s="1" t="s">
        <v>101</v>
      </c>
      <c r="B35" s="1" t="s">
        <v>554</v>
      </c>
      <c r="C35" s="1" t="s">
        <v>555</v>
      </c>
      <c r="D35" s="1" t="s">
        <v>553</v>
      </c>
      <c r="E35" s="2" t="s">
        <v>137</v>
      </c>
      <c r="F35" s="6">
        <v>44586</v>
      </c>
      <c r="G35" s="2" t="s">
        <v>785</v>
      </c>
      <c r="H35" s="6">
        <f>F35+21</f>
        <v>44607</v>
      </c>
    </row>
    <row r="36" spans="1:8" ht="45" customHeight="1">
      <c r="A36" s="1" t="s">
        <v>101</v>
      </c>
      <c r="B36" s="1" t="s">
        <v>234</v>
      </c>
      <c r="C36" s="1" t="s">
        <v>236</v>
      </c>
      <c r="D36" s="1" t="s">
        <v>238</v>
      </c>
      <c r="E36" s="2" t="s">
        <v>137</v>
      </c>
      <c r="F36" s="6">
        <v>44586</v>
      </c>
      <c r="G36" s="2" t="s">
        <v>785</v>
      </c>
      <c r="H36" s="6">
        <f>F36+14</f>
        <v>44600</v>
      </c>
    </row>
    <row r="37" spans="1:8" ht="45" customHeight="1">
      <c r="A37" s="1" t="s">
        <v>101</v>
      </c>
      <c r="B37" s="1" t="s">
        <v>206</v>
      </c>
      <c r="C37" s="1" t="s">
        <v>203</v>
      </c>
      <c r="D37" s="1" t="s">
        <v>205</v>
      </c>
      <c r="E37" s="2" t="s">
        <v>137</v>
      </c>
      <c r="F37" s="6">
        <v>44586</v>
      </c>
      <c r="G37" s="2" t="s">
        <v>785</v>
      </c>
      <c r="H37" s="6">
        <f>F37+14</f>
        <v>44600</v>
      </c>
    </row>
    <row r="38" spans="1:8" ht="45" customHeight="1">
      <c r="A38" s="1" t="s">
        <v>101</v>
      </c>
      <c r="B38" s="1" t="s">
        <v>239</v>
      </c>
      <c r="C38" s="1" t="s">
        <v>240</v>
      </c>
      <c r="D38" s="1" t="s">
        <v>241</v>
      </c>
      <c r="E38" s="2" t="s">
        <v>137</v>
      </c>
      <c r="F38" s="6">
        <v>44586</v>
      </c>
      <c r="G38" s="2" t="s">
        <v>785</v>
      </c>
      <c r="H38" s="6">
        <f>F38+14</f>
        <v>44600</v>
      </c>
    </row>
    <row r="39" spans="1:8" ht="45" customHeight="1">
      <c r="A39" s="1" t="s">
        <v>101</v>
      </c>
      <c r="B39" s="1" t="s">
        <v>507</v>
      </c>
      <c r="C39" s="1" t="s">
        <v>508</v>
      </c>
      <c r="D39" s="1" t="s">
        <v>509</v>
      </c>
      <c r="E39" s="2" t="s">
        <v>137</v>
      </c>
      <c r="F39" s="6">
        <v>44586</v>
      </c>
      <c r="G39" s="2" t="s">
        <v>785</v>
      </c>
      <c r="H39" s="6">
        <f>F39+21</f>
        <v>44607</v>
      </c>
    </row>
    <row r="40" spans="1:8" ht="45" customHeight="1">
      <c r="A40" s="1" t="s">
        <v>101</v>
      </c>
      <c r="B40" s="1" t="s">
        <v>51</v>
      </c>
      <c r="C40" s="1" t="s">
        <v>40</v>
      </c>
      <c r="D40" s="1" t="s">
        <v>87</v>
      </c>
      <c r="E40" s="2" t="s">
        <v>137</v>
      </c>
      <c r="F40" s="6">
        <v>44586</v>
      </c>
      <c r="G40" s="2" t="s">
        <v>785</v>
      </c>
      <c r="H40" s="6">
        <f>F40+21</f>
        <v>44607</v>
      </c>
    </row>
    <row r="41" spans="1:8" ht="45" customHeight="1">
      <c r="A41" s="1" t="s">
        <v>101</v>
      </c>
      <c r="B41" s="1" t="s">
        <v>641</v>
      </c>
      <c r="C41" s="1" t="s">
        <v>642</v>
      </c>
      <c r="D41" s="1" t="s">
        <v>643</v>
      </c>
      <c r="E41" s="2" t="s">
        <v>137</v>
      </c>
      <c r="F41" s="6">
        <v>44586</v>
      </c>
      <c r="G41" s="2" t="s">
        <v>785</v>
      </c>
      <c r="H41" s="6">
        <f>F41+28</f>
        <v>44614</v>
      </c>
    </row>
    <row r="42" spans="1:8" ht="30" customHeight="1">
      <c r="A42" s="1" t="s">
        <v>97</v>
      </c>
      <c r="B42" s="1" t="s">
        <v>254</v>
      </c>
      <c r="C42" s="1" t="s">
        <v>255</v>
      </c>
      <c r="D42" s="1" t="s">
        <v>256</v>
      </c>
      <c r="E42" s="2" t="s">
        <v>229</v>
      </c>
      <c r="F42" s="6">
        <v>44586</v>
      </c>
      <c r="G42" s="2" t="s">
        <v>785</v>
      </c>
      <c r="H42" s="6">
        <f>F42+35</f>
        <v>44621</v>
      </c>
    </row>
    <row r="43" spans="1:8" ht="30" customHeight="1">
      <c r="A43" s="1" t="s">
        <v>162</v>
      </c>
      <c r="B43" s="1" t="s">
        <v>172</v>
      </c>
      <c r="C43" s="1" t="s">
        <v>173</v>
      </c>
      <c r="D43" s="1" t="s">
        <v>174</v>
      </c>
      <c r="E43" s="2" t="s">
        <v>229</v>
      </c>
      <c r="F43" s="6">
        <v>44586</v>
      </c>
      <c r="G43" s="2" t="s">
        <v>785</v>
      </c>
      <c r="H43" s="6">
        <f>F43+28</f>
        <v>44614</v>
      </c>
    </row>
    <row r="44" spans="1:8" ht="30" customHeight="1">
      <c r="A44" s="1" t="s">
        <v>101</v>
      </c>
      <c r="B44" s="1" t="s">
        <v>796</v>
      </c>
      <c r="C44" s="1" t="s">
        <v>516</v>
      </c>
      <c r="D44" s="1" t="s">
        <v>517</v>
      </c>
      <c r="E44" s="2" t="s">
        <v>229</v>
      </c>
      <c r="F44" s="6">
        <v>44586</v>
      </c>
      <c r="G44" s="2" t="s">
        <v>785</v>
      </c>
      <c r="H44" s="6">
        <f>F44+56</f>
        <v>44642</v>
      </c>
    </row>
    <row r="45" spans="1:8" ht="30" customHeight="1">
      <c r="A45" s="1" t="s">
        <v>101</v>
      </c>
      <c r="B45" s="1" t="s">
        <v>220</v>
      </c>
      <c r="C45" s="1" t="s">
        <v>221</v>
      </c>
      <c r="D45" s="1" t="s">
        <v>222</v>
      </c>
      <c r="E45" s="2" t="s">
        <v>229</v>
      </c>
      <c r="F45" s="6">
        <v>44586</v>
      </c>
      <c r="G45" s="2" t="s">
        <v>785</v>
      </c>
      <c r="H45" s="6">
        <f>F45+28</f>
        <v>44614</v>
      </c>
    </row>
    <row r="46" spans="1:8" ht="30" customHeight="1">
      <c r="A46" s="1" t="s">
        <v>101</v>
      </c>
      <c r="B46" s="1" t="s">
        <v>588</v>
      </c>
      <c r="C46" s="1" t="s">
        <v>591</v>
      </c>
      <c r="D46" s="1" t="s">
        <v>594</v>
      </c>
      <c r="E46" s="2" t="s">
        <v>229</v>
      </c>
      <c r="F46" s="6">
        <v>44586</v>
      </c>
      <c r="G46" s="2" t="s">
        <v>785</v>
      </c>
      <c r="H46" s="6">
        <f>F46+21</f>
        <v>44607</v>
      </c>
    </row>
    <row r="47" spans="1:8" ht="30" customHeight="1">
      <c r="A47" s="1" t="s">
        <v>101</v>
      </c>
      <c r="B47" s="1" t="s">
        <v>368</v>
      </c>
      <c r="C47" s="1" t="s">
        <v>369</v>
      </c>
      <c r="D47" s="1" t="s">
        <v>370</v>
      </c>
      <c r="E47" s="2" t="s">
        <v>229</v>
      </c>
      <c r="F47" s="6">
        <v>44586</v>
      </c>
      <c r="G47" s="2" t="s">
        <v>785</v>
      </c>
      <c r="H47" s="6">
        <f>F47+28</f>
        <v>44614</v>
      </c>
    </row>
    <row r="48" spans="1:8" ht="30" customHeight="1">
      <c r="A48" s="1" t="s">
        <v>101</v>
      </c>
      <c r="B48" s="1" t="s">
        <v>501</v>
      </c>
      <c r="C48" s="1" t="s">
        <v>502</v>
      </c>
      <c r="D48" s="1" t="s">
        <v>503</v>
      </c>
      <c r="E48" s="2" t="s">
        <v>229</v>
      </c>
      <c r="F48" s="6">
        <v>44586</v>
      </c>
      <c r="G48" s="2" t="s">
        <v>785</v>
      </c>
      <c r="H48" s="6">
        <f>F48+56</f>
        <v>44642</v>
      </c>
    </row>
    <row r="49" spans="1:8" ht="30" customHeight="1">
      <c r="A49" s="1" t="s">
        <v>101</v>
      </c>
      <c r="B49" s="1" t="s">
        <v>569</v>
      </c>
      <c r="C49" s="1" t="s">
        <v>571</v>
      </c>
      <c r="D49" s="1" t="s">
        <v>573</v>
      </c>
      <c r="E49" s="2" t="s">
        <v>229</v>
      </c>
      <c r="F49" s="6">
        <v>44586</v>
      </c>
      <c r="G49" s="2" t="s">
        <v>785</v>
      </c>
      <c r="H49" s="6">
        <f>F49+56</f>
        <v>44642</v>
      </c>
    </row>
    <row r="50" spans="1:8" ht="30" customHeight="1">
      <c r="A50" s="1" t="s">
        <v>101</v>
      </c>
      <c r="B50" s="1" t="s">
        <v>386</v>
      </c>
      <c r="C50" s="1" t="s">
        <v>390</v>
      </c>
      <c r="D50" s="1" t="s">
        <v>394</v>
      </c>
      <c r="E50" s="2" t="s">
        <v>229</v>
      </c>
      <c r="F50" s="6">
        <v>44586</v>
      </c>
      <c r="G50" s="2" t="s">
        <v>785</v>
      </c>
      <c r="H50" s="6">
        <f>F50+28</f>
        <v>44614</v>
      </c>
    </row>
    <row r="51" spans="1:8" ht="30" customHeight="1">
      <c r="A51" s="1" t="s">
        <v>101</v>
      </c>
      <c r="B51" s="1" t="s">
        <v>644</v>
      </c>
      <c r="C51" s="1" t="s">
        <v>645</v>
      </c>
      <c r="D51" s="1" t="s">
        <v>646</v>
      </c>
      <c r="E51" s="2" t="s">
        <v>229</v>
      </c>
      <c r="F51" s="6">
        <v>44586</v>
      </c>
      <c r="G51" s="2" t="s">
        <v>785</v>
      </c>
      <c r="H51" s="6">
        <f>F51+56</f>
        <v>44642</v>
      </c>
    </row>
    <row r="52" spans="1:8" ht="30" customHeight="1">
      <c r="A52" s="1" t="s">
        <v>101</v>
      </c>
      <c r="B52" s="1" t="s">
        <v>570</v>
      </c>
      <c r="C52" s="1" t="s">
        <v>572</v>
      </c>
      <c r="D52" s="1" t="s">
        <v>574</v>
      </c>
      <c r="E52" s="2" t="s">
        <v>229</v>
      </c>
      <c r="F52" s="6">
        <v>44586</v>
      </c>
      <c r="G52" s="2" t="s">
        <v>785</v>
      </c>
      <c r="H52" s="6">
        <f>F52+28</f>
        <v>44614</v>
      </c>
    </row>
    <row r="53" spans="1:8" ht="30" customHeight="1">
      <c r="A53" s="1" t="s">
        <v>101</v>
      </c>
      <c r="B53" s="1" t="s">
        <v>583</v>
      </c>
      <c r="C53" s="1" t="s">
        <v>584</v>
      </c>
      <c r="D53" s="1" t="s">
        <v>585</v>
      </c>
      <c r="E53" s="2" t="s">
        <v>229</v>
      </c>
      <c r="F53" s="6">
        <v>44586</v>
      </c>
      <c r="G53" s="2" t="s">
        <v>785</v>
      </c>
      <c r="H53" s="6">
        <f>F53+56</f>
        <v>44642</v>
      </c>
    </row>
    <row r="54" spans="1:8" ht="30" customHeight="1">
      <c r="A54" s="1" t="s">
        <v>101</v>
      </c>
      <c r="B54" s="1" t="s">
        <v>207</v>
      </c>
      <c r="C54" s="1" t="s">
        <v>208</v>
      </c>
      <c r="D54" s="1" t="s">
        <v>209</v>
      </c>
      <c r="E54" s="2" t="s">
        <v>229</v>
      </c>
      <c r="F54" s="6">
        <v>44586</v>
      </c>
      <c r="G54" s="2" t="s">
        <v>785</v>
      </c>
      <c r="H54" s="6">
        <f>F54+28</f>
        <v>44614</v>
      </c>
    </row>
    <row r="55" spans="1:8" ht="30" customHeight="1">
      <c r="A55" s="1" t="s">
        <v>101</v>
      </c>
      <c r="B55" s="1" t="s">
        <v>648</v>
      </c>
      <c r="C55" s="1" t="s">
        <v>504</v>
      </c>
      <c r="D55" s="1" t="s">
        <v>505</v>
      </c>
      <c r="E55" s="2" t="s">
        <v>152</v>
      </c>
      <c r="F55" s="6">
        <v>44586</v>
      </c>
      <c r="G55" s="2" t="s">
        <v>785</v>
      </c>
      <c r="H55" s="31" t="s">
        <v>123</v>
      </c>
    </row>
    <row r="56" spans="1:8" ht="45" customHeight="1">
      <c r="A56" s="1" t="s">
        <v>101</v>
      </c>
      <c r="B56" s="1" t="s">
        <v>193</v>
      </c>
      <c r="C56" s="1" t="s">
        <v>195</v>
      </c>
      <c r="D56" s="1" t="s">
        <v>197</v>
      </c>
      <c r="E56" s="2" t="s">
        <v>137</v>
      </c>
      <c r="F56" s="6">
        <v>44593</v>
      </c>
      <c r="G56" s="2" t="s">
        <v>786</v>
      </c>
      <c r="H56" s="6">
        <f>F56+14</f>
        <v>44607</v>
      </c>
    </row>
    <row r="57" spans="1:8" ht="45" customHeight="1">
      <c r="A57" s="1" t="s">
        <v>101</v>
      </c>
      <c r="B57" s="1" t="s">
        <v>716</v>
      </c>
      <c r="C57" s="1" t="s">
        <v>581</v>
      </c>
      <c r="D57" s="1" t="s">
        <v>582</v>
      </c>
      <c r="E57" s="2" t="s">
        <v>137</v>
      </c>
      <c r="F57" s="6">
        <v>44593</v>
      </c>
      <c r="G57" s="2" t="s">
        <v>786</v>
      </c>
      <c r="H57" s="6">
        <f>F57+14</f>
        <v>44607</v>
      </c>
    </row>
    <row r="58" spans="1:8" ht="45" customHeight="1">
      <c r="A58" s="1" t="s">
        <v>101</v>
      </c>
      <c r="B58" s="1" t="s">
        <v>695</v>
      </c>
      <c r="C58" s="1" t="s">
        <v>696</v>
      </c>
      <c r="D58" s="1" t="s">
        <v>697</v>
      </c>
      <c r="E58" s="2" t="s">
        <v>137</v>
      </c>
      <c r="F58" s="6">
        <v>44593</v>
      </c>
      <c r="G58" s="2" t="s">
        <v>786</v>
      </c>
      <c r="H58" s="6">
        <f>F58+14</f>
        <v>44607</v>
      </c>
    </row>
    <row r="59" spans="1:8" ht="45" customHeight="1">
      <c r="A59" s="1" t="s">
        <v>466</v>
      </c>
      <c r="B59" s="1" t="s">
        <v>561</v>
      </c>
      <c r="C59" s="1" t="s">
        <v>562</v>
      </c>
      <c r="D59" s="1" t="s">
        <v>563</v>
      </c>
      <c r="E59" s="2" t="s">
        <v>137</v>
      </c>
      <c r="F59" s="6">
        <v>44593</v>
      </c>
      <c r="G59" s="2" t="s">
        <v>786</v>
      </c>
      <c r="H59" s="6">
        <f>F59+28</f>
        <v>44621</v>
      </c>
    </row>
    <row r="60" spans="1:8" ht="45" customHeight="1">
      <c r="A60" s="1" t="s">
        <v>101</v>
      </c>
      <c r="B60" s="1" t="s">
        <v>400</v>
      </c>
      <c r="C60" s="1" t="s">
        <v>402</v>
      </c>
      <c r="D60" s="1" t="s">
        <v>398</v>
      </c>
      <c r="E60" s="2" t="s">
        <v>137</v>
      </c>
      <c r="F60" s="6">
        <v>44593</v>
      </c>
      <c r="G60" s="2" t="s">
        <v>786</v>
      </c>
      <c r="H60" s="6">
        <f>F60+14</f>
        <v>44607</v>
      </c>
    </row>
    <row r="61" spans="1:8" ht="45" customHeight="1">
      <c r="A61" s="1" t="s">
        <v>101</v>
      </c>
      <c r="B61" s="1" t="s">
        <v>215</v>
      </c>
      <c r="C61" s="1" t="s">
        <v>216</v>
      </c>
      <c r="D61" s="1" t="s">
        <v>218</v>
      </c>
      <c r="E61" s="2" t="s">
        <v>137</v>
      </c>
      <c r="F61" s="6">
        <v>44593</v>
      </c>
      <c r="G61" s="2" t="s">
        <v>786</v>
      </c>
      <c r="H61" s="6">
        <f>F61+14</f>
        <v>44607</v>
      </c>
    </row>
    <row r="62" spans="1:8" ht="45" customHeight="1">
      <c r="A62" s="1" t="s">
        <v>101</v>
      </c>
      <c r="B62" s="1" t="s">
        <v>406</v>
      </c>
      <c r="C62" s="1" t="s">
        <v>408</v>
      </c>
      <c r="D62" s="1" t="s">
        <v>410</v>
      </c>
      <c r="E62" s="2" t="s">
        <v>137</v>
      </c>
      <c r="F62" s="6">
        <v>44593</v>
      </c>
      <c r="G62" s="2" t="s">
        <v>786</v>
      </c>
      <c r="H62" s="6">
        <f>F62+14</f>
        <v>44607</v>
      </c>
    </row>
    <row r="63" spans="1:8" ht="45" customHeight="1">
      <c r="A63" s="1" t="s">
        <v>101</v>
      </c>
      <c r="B63" s="1" t="s">
        <v>223</v>
      </c>
      <c r="C63" s="1" t="s">
        <v>224</v>
      </c>
      <c r="D63" s="1" t="s">
        <v>225</v>
      </c>
      <c r="E63" s="2" t="s">
        <v>137</v>
      </c>
      <c r="F63" s="6">
        <v>44593</v>
      </c>
      <c r="G63" s="2" t="s">
        <v>786</v>
      </c>
      <c r="H63" s="6">
        <f>F63+14</f>
        <v>44607</v>
      </c>
    </row>
    <row r="64" spans="1:8" ht="30" customHeight="1">
      <c r="A64" s="1" t="s">
        <v>162</v>
      </c>
      <c r="B64" s="1" t="s">
        <v>687</v>
      </c>
      <c r="C64" s="1" t="s">
        <v>693</v>
      </c>
      <c r="D64" s="1" t="s">
        <v>688</v>
      </c>
      <c r="E64" s="2" t="s">
        <v>229</v>
      </c>
      <c r="F64" s="6">
        <v>44593</v>
      </c>
      <c r="G64" s="2" t="s">
        <v>786</v>
      </c>
      <c r="H64" s="6">
        <f>F64+28</f>
        <v>44621</v>
      </c>
    </row>
    <row r="65" spans="1:8" ht="30" customHeight="1">
      <c r="A65" s="1" t="s">
        <v>101</v>
      </c>
      <c r="B65" s="1" t="s">
        <v>304</v>
      </c>
      <c r="C65" s="1" t="s">
        <v>305</v>
      </c>
      <c r="D65" s="1" t="s">
        <v>303</v>
      </c>
      <c r="E65" s="2" t="s">
        <v>229</v>
      </c>
      <c r="F65" s="6">
        <v>44593</v>
      </c>
      <c r="G65" s="2" t="s">
        <v>786</v>
      </c>
      <c r="H65" s="6">
        <f>F65+56</f>
        <v>44649</v>
      </c>
    </row>
    <row r="66" spans="1:8" ht="30" customHeight="1">
      <c r="A66" s="1" t="s">
        <v>101</v>
      </c>
      <c r="B66" s="1" t="s">
        <v>355</v>
      </c>
      <c r="C66" s="1" t="s">
        <v>357</v>
      </c>
      <c r="D66" s="1" t="s">
        <v>359</v>
      </c>
      <c r="E66" s="2" t="s">
        <v>229</v>
      </c>
      <c r="F66" s="6">
        <v>44593</v>
      </c>
      <c r="G66" s="2" t="s">
        <v>786</v>
      </c>
      <c r="H66" s="6">
        <f>F66+56</f>
        <v>44649</v>
      </c>
    </row>
    <row r="67" spans="1:8" ht="30" customHeight="1">
      <c r="A67" s="1" t="s">
        <v>101</v>
      </c>
      <c r="B67" s="1" t="s">
        <v>52</v>
      </c>
      <c r="C67" s="1" t="s">
        <v>42</v>
      </c>
      <c r="D67" s="1" t="s">
        <v>26</v>
      </c>
      <c r="E67" s="2" t="s">
        <v>229</v>
      </c>
      <c r="F67" s="6">
        <v>44593</v>
      </c>
      <c r="G67" s="2" t="s">
        <v>786</v>
      </c>
      <c r="H67" s="6">
        <f>F67+56</f>
        <v>44649</v>
      </c>
    </row>
    <row r="68" spans="1:8" ht="45" customHeight="1">
      <c r="A68" s="1" t="s">
        <v>125</v>
      </c>
      <c r="B68" s="1" t="s">
        <v>506</v>
      </c>
      <c r="C68" s="1" t="s">
        <v>45</v>
      </c>
      <c r="D68" s="1" t="s">
        <v>58</v>
      </c>
      <c r="E68" s="2" t="s">
        <v>137</v>
      </c>
      <c r="F68" s="6">
        <v>44600</v>
      </c>
      <c r="G68" s="2" t="s">
        <v>787</v>
      </c>
      <c r="H68" s="6">
        <f aca="true" t="shared" si="1" ref="H68:H78">F68+14</f>
        <v>44614</v>
      </c>
    </row>
    <row r="69" spans="1:8" ht="45" customHeight="1">
      <c r="A69" s="1" t="s">
        <v>162</v>
      </c>
      <c r="B69" s="1" t="s">
        <v>228</v>
      </c>
      <c r="C69" s="1" t="s">
        <v>270</v>
      </c>
      <c r="D69" s="1" t="s">
        <v>232</v>
      </c>
      <c r="E69" s="2" t="s">
        <v>137</v>
      </c>
      <c r="F69" s="6">
        <v>44600</v>
      </c>
      <c r="G69" s="2" t="s">
        <v>787</v>
      </c>
      <c r="H69" s="6">
        <f t="shared" si="1"/>
        <v>44614</v>
      </c>
    </row>
    <row r="70" spans="1:8" ht="45" customHeight="1">
      <c r="A70" s="1" t="s">
        <v>101</v>
      </c>
      <c r="B70" s="1" t="s">
        <v>242</v>
      </c>
      <c r="C70" s="1" t="s">
        <v>243</v>
      </c>
      <c r="D70" s="1" t="s">
        <v>244</v>
      </c>
      <c r="E70" s="2" t="s">
        <v>137</v>
      </c>
      <c r="F70" s="6">
        <v>44600</v>
      </c>
      <c r="G70" s="2" t="s">
        <v>787</v>
      </c>
      <c r="H70" s="6">
        <f t="shared" si="1"/>
        <v>44614</v>
      </c>
    </row>
    <row r="71" spans="1:8" ht="45" customHeight="1">
      <c r="A71" s="1" t="s">
        <v>101</v>
      </c>
      <c r="B71" s="1" t="s">
        <v>698</v>
      </c>
      <c r="C71" s="1" t="s">
        <v>699</v>
      </c>
      <c r="D71" s="1" t="s">
        <v>700</v>
      </c>
      <c r="E71" s="2" t="s">
        <v>137</v>
      </c>
      <c r="F71" s="6">
        <v>44600</v>
      </c>
      <c r="G71" s="2" t="s">
        <v>787</v>
      </c>
      <c r="H71" s="6">
        <f t="shared" si="1"/>
        <v>44614</v>
      </c>
    </row>
    <row r="72" spans="1:8" ht="45" customHeight="1">
      <c r="A72" s="1" t="s">
        <v>101</v>
      </c>
      <c r="B72" s="1" t="s">
        <v>550</v>
      </c>
      <c r="C72" s="1" t="s">
        <v>551</v>
      </c>
      <c r="D72" s="1" t="s">
        <v>552</v>
      </c>
      <c r="E72" s="2" t="s">
        <v>137</v>
      </c>
      <c r="F72" s="6">
        <v>44600</v>
      </c>
      <c r="G72" s="2" t="s">
        <v>787</v>
      </c>
      <c r="H72" s="6">
        <f t="shared" si="1"/>
        <v>44614</v>
      </c>
    </row>
    <row r="73" spans="1:8" ht="45" customHeight="1">
      <c r="A73" s="1" t="s">
        <v>101</v>
      </c>
      <c r="B73" s="1" t="s">
        <v>227</v>
      </c>
      <c r="C73" s="1" t="s">
        <v>269</v>
      </c>
      <c r="D73" s="1" t="s">
        <v>231</v>
      </c>
      <c r="E73" s="2" t="s">
        <v>137</v>
      </c>
      <c r="F73" s="6">
        <v>44600</v>
      </c>
      <c r="G73" s="2" t="s">
        <v>787</v>
      </c>
      <c r="H73" s="6">
        <f t="shared" si="1"/>
        <v>44614</v>
      </c>
    </row>
    <row r="74" spans="1:8" ht="45" customHeight="1">
      <c r="A74" s="1" t="s">
        <v>101</v>
      </c>
      <c r="B74" s="1" t="s">
        <v>226</v>
      </c>
      <c r="C74" s="1" t="s">
        <v>268</v>
      </c>
      <c r="D74" s="1" t="s">
        <v>230</v>
      </c>
      <c r="E74" s="2" t="s">
        <v>137</v>
      </c>
      <c r="F74" s="6">
        <v>44600</v>
      </c>
      <c r="G74" s="2" t="s">
        <v>787</v>
      </c>
      <c r="H74" s="6">
        <f t="shared" si="1"/>
        <v>44614</v>
      </c>
    </row>
    <row r="75" spans="1:8" ht="45" customHeight="1">
      <c r="A75" s="1" t="s">
        <v>101</v>
      </c>
      <c r="B75" s="1" t="s">
        <v>416</v>
      </c>
      <c r="C75" s="1" t="s">
        <v>417</v>
      </c>
      <c r="D75" s="1" t="s">
        <v>415</v>
      </c>
      <c r="E75" s="2" t="s">
        <v>137</v>
      </c>
      <c r="F75" s="6">
        <v>44600</v>
      </c>
      <c r="G75" s="2" t="s">
        <v>787</v>
      </c>
      <c r="H75" s="6">
        <f t="shared" si="1"/>
        <v>44614</v>
      </c>
    </row>
    <row r="76" spans="1:8" ht="45" customHeight="1">
      <c r="A76" s="1" t="s">
        <v>101</v>
      </c>
      <c r="B76" s="1" t="s">
        <v>411</v>
      </c>
      <c r="C76" s="1" t="s">
        <v>412</v>
      </c>
      <c r="D76" s="1" t="s">
        <v>413</v>
      </c>
      <c r="E76" s="2" t="s">
        <v>137</v>
      </c>
      <c r="F76" s="6">
        <v>44600</v>
      </c>
      <c r="G76" s="2" t="s">
        <v>787</v>
      </c>
      <c r="H76" s="6">
        <f t="shared" si="1"/>
        <v>44614</v>
      </c>
    </row>
    <row r="77" spans="1:8" ht="45" customHeight="1">
      <c r="A77" s="1" t="s">
        <v>101</v>
      </c>
      <c r="B77" s="1" t="s">
        <v>233</v>
      </c>
      <c r="C77" s="1" t="s">
        <v>235</v>
      </c>
      <c r="D77" s="1" t="s">
        <v>237</v>
      </c>
      <c r="E77" s="2" t="s">
        <v>137</v>
      </c>
      <c r="F77" s="6">
        <v>44600</v>
      </c>
      <c r="G77" s="2" t="s">
        <v>787</v>
      </c>
      <c r="H77" s="6">
        <f t="shared" si="1"/>
        <v>44614</v>
      </c>
    </row>
    <row r="78" spans="1:8" ht="45" customHeight="1">
      <c r="A78" s="1" t="s">
        <v>101</v>
      </c>
      <c r="B78" s="1" t="s">
        <v>578</v>
      </c>
      <c r="C78" s="1" t="s">
        <v>579</v>
      </c>
      <c r="D78" s="1" t="s">
        <v>580</v>
      </c>
      <c r="E78" s="2" t="s">
        <v>137</v>
      </c>
      <c r="F78" s="6">
        <v>44600</v>
      </c>
      <c r="G78" s="2" t="s">
        <v>787</v>
      </c>
      <c r="H78" s="6">
        <f t="shared" si="1"/>
        <v>44614</v>
      </c>
    </row>
    <row r="79" spans="1:8" ht="45" customHeight="1">
      <c r="A79" s="1" t="s">
        <v>101</v>
      </c>
      <c r="B79" s="1" t="s">
        <v>794</v>
      </c>
      <c r="C79" s="1" t="s">
        <v>217</v>
      </c>
      <c r="D79" s="1" t="s">
        <v>219</v>
      </c>
      <c r="E79" s="2" t="s">
        <v>137</v>
      </c>
      <c r="F79" s="6">
        <v>44600</v>
      </c>
      <c r="G79" s="2" t="s">
        <v>787</v>
      </c>
      <c r="H79" s="6">
        <f>F79+21</f>
        <v>44621</v>
      </c>
    </row>
    <row r="80" spans="1:8" ht="45" customHeight="1">
      <c r="A80" s="1" t="s">
        <v>101</v>
      </c>
      <c r="B80" s="1" t="s">
        <v>206</v>
      </c>
      <c r="C80" s="1" t="s">
        <v>203</v>
      </c>
      <c r="D80" s="1" t="s">
        <v>205</v>
      </c>
      <c r="E80" s="2" t="s">
        <v>137</v>
      </c>
      <c r="F80" s="6">
        <v>44600</v>
      </c>
      <c r="G80" s="2" t="s">
        <v>787</v>
      </c>
      <c r="H80" s="6">
        <f>F80+14</f>
        <v>44614</v>
      </c>
    </row>
    <row r="81" spans="1:8" ht="45" customHeight="1">
      <c r="A81" s="1" t="s">
        <v>101</v>
      </c>
      <c r="B81" s="1" t="s">
        <v>575</v>
      </c>
      <c r="C81" s="1" t="s">
        <v>576</v>
      </c>
      <c r="D81" s="1" t="s">
        <v>577</v>
      </c>
      <c r="E81" s="2" t="s">
        <v>137</v>
      </c>
      <c r="F81" s="6">
        <v>44600</v>
      </c>
      <c r="G81" s="2" t="s">
        <v>787</v>
      </c>
      <c r="H81" s="6">
        <f>F81+14</f>
        <v>44614</v>
      </c>
    </row>
    <row r="82" spans="1:8" ht="30" customHeight="1">
      <c r="A82" s="1" t="s">
        <v>101</v>
      </c>
      <c r="B82" s="1" t="s">
        <v>248</v>
      </c>
      <c r="C82" s="1" t="s">
        <v>249</v>
      </c>
      <c r="D82" s="1" t="s">
        <v>250</v>
      </c>
      <c r="E82" s="2" t="s">
        <v>229</v>
      </c>
      <c r="F82" s="6">
        <v>44600</v>
      </c>
      <c r="G82" s="2" t="s">
        <v>787</v>
      </c>
      <c r="H82" s="6">
        <f>F82+21</f>
        <v>44621</v>
      </c>
    </row>
    <row r="83" spans="1:8" ht="30" customHeight="1">
      <c r="A83" s="1" t="s">
        <v>101</v>
      </c>
      <c r="B83" s="1" t="s">
        <v>163</v>
      </c>
      <c r="C83" s="1" t="s">
        <v>164</v>
      </c>
      <c r="D83" s="1" t="s">
        <v>165</v>
      </c>
      <c r="E83" s="2" t="s">
        <v>229</v>
      </c>
      <c r="F83" s="6">
        <v>44600</v>
      </c>
      <c r="G83" s="2" t="s">
        <v>787</v>
      </c>
      <c r="H83" s="6">
        <f>F83+56</f>
        <v>44656</v>
      </c>
    </row>
    <row r="84" spans="1:8" ht="30" customHeight="1">
      <c r="A84" s="1" t="s">
        <v>101</v>
      </c>
      <c r="B84" s="1" t="s">
        <v>220</v>
      </c>
      <c r="C84" s="1" t="s">
        <v>221</v>
      </c>
      <c r="D84" s="1" t="s">
        <v>222</v>
      </c>
      <c r="E84" s="2" t="s">
        <v>152</v>
      </c>
      <c r="F84" s="6">
        <v>44600</v>
      </c>
      <c r="G84" s="2" t="s">
        <v>787</v>
      </c>
      <c r="H84" s="31" t="s">
        <v>123</v>
      </c>
    </row>
    <row r="85" spans="1:8" ht="45" customHeight="1">
      <c r="A85" s="1" t="s">
        <v>101</v>
      </c>
      <c r="B85" s="1" t="s">
        <v>385</v>
      </c>
      <c r="C85" s="1" t="s">
        <v>389</v>
      </c>
      <c r="D85" s="1" t="s">
        <v>393</v>
      </c>
      <c r="E85" s="2" t="s">
        <v>137</v>
      </c>
      <c r="F85" s="6">
        <v>44607</v>
      </c>
      <c r="G85" s="2" t="s">
        <v>788</v>
      </c>
      <c r="H85" s="5">
        <v>44621</v>
      </c>
    </row>
    <row r="86" spans="1:8" ht="45" customHeight="1">
      <c r="A86" s="1" t="s">
        <v>101</v>
      </c>
      <c r="B86" s="1" t="s">
        <v>588</v>
      </c>
      <c r="C86" s="1" t="s">
        <v>591</v>
      </c>
      <c r="D86" s="1" t="s">
        <v>594</v>
      </c>
      <c r="E86" s="2" t="s">
        <v>137</v>
      </c>
      <c r="F86" s="6">
        <v>44607</v>
      </c>
      <c r="G86" s="2" t="s">
        <v>788</v>
      </c>
      <c r="H86" s="6">
        <f>F86+49</f>
        <v>44656</v>
      </c>
    </row>
    <row r="87" spans="1:8" ht="45" customHeight="1">
      <c r="A87" s="1" t="s">
        <v>101</v>
      </c>
      <c r="B87" s="1" t="s">
        <v>247</v>
      </c>
      <c r="C87" s="1" t="s">
        <v>245</v>
      </c>
      <c r="D87" s="1" t="s">
        <v>246</v>
      </c>
      <c r="E87" s="2" t="s">
        <v>137</v>
      </c>
      <c r="F87" s="6">
        <v>44607</v>
      </c>
      <c r="G87" s="2" t="s">
        <v>788</v>
      </c>
      <c r="H87" s="6">
        <f>F87+14</f>
        <v>44621</v>
      </c>
    </row>
    <row r="88" spans="1:8" ht="45" customHeight="1">
      <c r="A88" s="1" t="s">
        <v>101</v>
      </c>
      <c r="B88" s="1" t="s">
        <v>586</v>
      </c>
      <c r="C88" s="1" t="s">
        <v>589</v>
      </c>
      <c r="D88" s="1" t="s">
        <v>592</v>
      </c>
      <c r="E88" s="2" t="s">
        <v>137</v>
      </c>
      <c r="F88" s="6">
        <v>44607</v>
      </c>
      <c r="G88" s="2" t="s">
        <v>788</v>
      </c>
      <c r="H88" s="6">
        <f>F88+14</f>
        <v>44621</v>
      </c>
    </row>
    <row r="89" spans="1:8" ht="45" customHeight="1">
      <c r="A89" s="1" t="s">
        <v>101</v>
      </c>
      <c r="B89" s="1" t="s">
        <v>554</v>
      </c>
      <c r="C89" s="1" t="s">
        <v>555</v>
      </c>
      <c r="D89" s="1" t="s">
        <v>553</v>
      </c>
      <c r="E89" s="2" t="s">
        <v>137</v>
      </c>
      <c r="F89" s="6">
        <v>44607</v>
      </c>
      <c r="G89" s="2" t="s">
        <v>788</v>
      </c>
      <c r="H89" s="5">
        <v>44621</v>
      </c>
    </row>
    <row r="90" spans="1:8" ht="45" customHeight="1">
      <c r="A90" s="1" t="s">
        <v>101</v>
      </c>
      <c r="B90" s="1" t="s">
        <v>215</v>
      </c>
      <c r="C90" s="1" t="s">
        <v>216</v>
      </c>
      <c r="D90" s="1" t="s">
        <v>218</v>
      </c>
      <c r="E90" s="2" t="s">
        <v>137</v>
      </c>
      <c r="F90" s="6">
        <v>44607</v>
      </c>
      <c r="G90" s="2" t="s">
        <v>788</v>
      </c>
      <c r="H90" s="5">
        <f>F90+28</f>
        <v>44635</v>
      </c>
    </row>
    <row r="91" spans="1:8" ht="45" customHeight="1">
      <c r="A91" s="1" t="s">
        <v>101</v>
      </c>
      <c r="B91" s="1" t="s">
        <v>507</v>
      </c>
      <c r="C91" s="1" t="s">
        <v>508</v>
      </c>
      <c r="D91" s="1" t="s">
        <v>509</v>
      </c>
      <c r="E91" s="2" t="s">
        <v>137</v>
      </c>
      <c r="F91" s="6">
        <v>44607</v>
      </c>
      <c r="G91" s="2" t="s">
        <v>788</v>
      </c>
      <c r="H91" s="5">
        <f>F91+14</f>
        <v>44621</v>
      </c>
    </row>
    <row r="92" spans="1:8" ht="45" customHeight="1">
      <c r="A92" s="1" t="s">
        <v>101</v>
      </c>
      <c r="B92" s="1" t="s">
        <v>406</v>
      </c>
      <c r="C92" s="1" t="s">
        <v>408</v>
      </c>
      <c r="D92" s="1" t="s">
        <v>410</v>
      </c>
      <c r="E92" s="2" t="s">
        <v>137</v>
      </c>
      <c r="F92" s="6">
        <v>44607</v>
      </c>
      <c r="G92" s="2" t="s">
        <v>788</v>
      </c>
      <c r="H92" s="5">
        <f>F92+14</f>
        <v>44621</v>
      </c>
    </row>
    <row r="93" spans="1:8" ht="45" customHeight="1">
      <c r="A93" s="1" t="s">
        <v>101</v>
      </c>
      <c r="B93" s="1" t="s">
        <v>51</v>
      </c>
      <c r="C93" s="1" t="s">
        <v>40</v>
      </c>
      <c r="D93" s="1" t="s">
        <v>87</v>
      </c>
      <c r="E93" s="2" t="s">
        <v>137</v>
      </c>
      <c r="F93" s="6">
        <v>44607</v>
      </c>
      <c r="G93" s="2" t="s">
        <v>788</v>
      </c>
      <c r="H93" s="5">
        <f>F93+28</f>
        <v>44635</v>
      </c>
    </row>
    <row r="94" spans="1:8" ht="45" customHeight="1">
      <c r="A94" s="1" t="s">
        <v>101</v>
      </c>
      <c r="B94" s="1" t="s">
        <v>223</v>
      </c>
      <c r="C94" s="1" t="s">
        <v>224</v>
      </c>
      <c r="D94" s="1" t="s">
        <v>225</v>
      </c>
      <c r="E94" s="2" t="s">
        <v>137</v>
      </c>
      <c r="F94" s="6">
        <v>44607</v>
      </c>
      <c r="G94" s="2" t="s">
        <v>788</v>
      </c>
      <c r="H94" s="5">
        <f>F94+14</f>
        <v>44621</v>
      </c>
    </row>
    <row r="95" spans="1:8" ht="30" customHeight="1">
      <c r="A95" s="1" t="s">
        <v>162</v>
      </c>
      <c r="B95" s="1" t="s">
        <v>378</v>
      </c>
      <c r="C95" s="1" t="s">
        <v>379</v>
      </c>
      <c r="D95" s="1" t="s">
        <v>380</v>
      </c>
      <c r="E95" s="2" t="s">
        <v>229</v>
      </c>
      <c r="F95" s="6">
        <v>44607</v>
      </c>
      <c r="G95" s="2" t="s">
        <v>788</v>
      </c>
      <c r="H95" s="5">
        <f>F95+56</f>
        <v>44663</v>
      </c>
    </row>
    <row r="96" spans="1:8" ht="30" customHeight="1">
      <c r="A96" s="1" t="s">
        <v>101</v>
      </c>
      <c r="B96" s="1" t="s">
        <v>169</v>
      </c>
      <c r="C96" s="1" t="s">
        <v>170</v>
      </c>
      <c r="D96" s="1" t="s">
        <v>171</v>
      </c>
      <c r="E96" s="2" t="s">
        <v>229</v>
      </c>
      <c r="F96" s="6">
        <v>44607</v>
      </c>
      <c r="G96" s="2" t="s">
        <v>788</v>
      </c>
      <c r="H96" s="5">
        <f>F96+56</f>
        <v>44663</v>
      </c>
    </row>
    <row r="97" spans="1:8" ht="30" customHeight="1">
      <c r="A97" s="1" t="s">
        <v>101</v>
      </c>
      <c r="B97" s="1" t="s">
        <v>638</v>
      </c>
      <c r="C97" s="1" t="s">
        <v>639</v>
      </c>
      <c r="D97" s="1" t="s">
        <v>640</v>
      </c>
      <c r="E97" s="2" t="s">
        <v>229</v>
      </c>
      <c r="F97" s="6">
        <v>44607</v>
      </c>
      <c r="G97" s="2" t="s">
        <v>788</v>
      </c>
      <c r="H97" s="5">
        <f>F97+28</f>
        <v>44635</v>
      </c>
    </row>
    <row r="98" spans="1:8" ht="30" customHeight="1">
      <c r="A98" s="1" t="s">
        <v>101</v>
      </c>
      <c r="B98" s="1" t="s">
        <v>617</v>
      </c>
      <c r="C98" s="1" t="s">
        <v>616</v>
      </c>
      <c r="D98" s="1" t="s">
        <v>615</v>
      </c>
      <c r="E98" s="2" t="s">
        <v>229</v>
      </c>
      <c r="F98" s="6">
        <v>44607</v>
      </c>
      <c r="G98" s="2" t="s">
        <v>788</v>
      </c>
      <c r="H98" s="5">
        <f>F98+56</f>
        <v>44663</v>
      </c>
    </row>
    <row r="99" spans="1:8" ht="30" customHeight="1">
      <c r="A99" s="1" t="s">
        <v>101</v>
      </c>
      <c r="B99" s="1" t="s">
        <v>588</v>
      </c>
      <c r="C99" s="1" t="s">
        <v>591</v>
      </c>
      <c r="D99" s="1" t="s">
        <v>594</v>
      </c>
      <c r="E99" s="2" t="s">
        <v>229</v>
      </c>
      <c r="F99" s="6">
        <v>44607</v>
      </c>
      <c r="G99" s="2" t="s">
        <v>788</v>
      </c>
      <c r="H99" s="5">
        <f>F99+49</f>
        <v>44656</v>
      </c>
    </row>
    <row r="100" spans="1:8" ht="30" customHeight="1">
      <c r="A100" s="1" t="s">
        <v>101</v>
      </c>
      <c r="B100" s="1" t="s">
        <v>274</v>
      </c>
      <c r="C100" s="1" t="s">
        <v>275</v>
      </c>
      <c r="D100" s="1" t="s">
        <v>276</v>
      </c>
      <c r="E100" s="2" t="s">
        <v>229</v>
      </c>
      <c r="F100" s="6">
        <v>44607</v>
      </c>
      <c r="G100" s="2" t="s">
        <v>788</v>
      </c>
      <c r="H100" s="5">
        <f>F100+49</f>
        <v>44656</v>
      </c>
    </row>
    <row r="101" spans="1:8" ht="30" customHeight="1">
      <c r="A101" s="1" t="s">
        <v>101</v>
      </c>
      <c r="B101" s="1" t="s">
        <v>159</v>
      </c>
      <c r="C101" s="1" t="s">
        <v>160</v>
      </c>
      <c r="D101" s="1" t="s">
        <v>161</v>
      </c>
      <c r="E101" s="2" t="s">
        <v>229</v>
      </c>
      <c r="F101" s="6">
        <v>44607</v>
      </c>
      <c r="G101" s="2" t="s">
        <v>788</v>
      </c>
      <c r="H101" s="5">
        <f>F101+49</f>
        <v>44656</v>
      </c>
    </row>
    <row r="102" spans="1:8" ht="30" customHeight="1">
      <c r="A102" s="1" t="s">
        <v>101</v>
      </c>
      <c r="B102" s="1" t="s">
        <v>527</v>
      </c>
      <c r="C102" s="1" t="s">
        <v>528</v>
      </c>
      <c r="D102" s="1" t="s">
        <v>529</v>
      </c>
      <c r="E102" s="2" t="s">
        <v>229</v>
      </c>
      <c r="F102" s="6">
        <v>44607</v>
      </c>
      <c r="G102" s="2" t="s">
        <v>788</v>
      </c>
      <c r="H102" s="5">
        <f>F102+56</f>
        <v>44663</v>
      </c>
    </row>
    <row r="103" spans="1:8" ht="30" customHeight="1">
      <c r="A103" s="1" t="s">
        <v>101</v>
      </c>
      <c r="B103" s="1" t="s">
        <v>110</v>
      </c>
      <c r="C103" s="1" t="s">
        <v>567</v>
      </c>
      <c r="D103" s="1" t="s">
        <v>568</v>
      </c>
      <c r="E103" s="2" t="s">
        <v>229</v>
      </c>
      <c r="F103" s="6">
        <v>44607</v>
      </c>
      <c r="G103" s="2" t="s">
        <v>788</v>
      </c>
      <c r="H103" s="5">
        <f>F103+56</f>
        <v>44663</v>
      </c>
    </row>
    <row r="104" spans="1:8" ht="30" customHeight="1">
      <c r="A104" s="1" t="s">
        <v>101</v>
      </c>
      <c r="B104" s="1" t="s">
        <v>501</v>
      </c>
      <c r="C104" s="1" t="s">
        <v>502</v>
      </c>
      <c r="D104" s="1" t="s">
        <v>503</v>
      </c>
      <c r="E104" s="2" t="s">
        <v>152</v>
      </c>
      <c r="F104" s="6">
        <v>44607</v>
      </c>
      <c r="G104" s="2" t="s">
        <v>788</v>
      </c>
      <c r="H104" s="5" t="s">
        <v>123</v>
      </c>
    </row>
    <row r="105" spans="1:8" ht="45" customHeight="1">
      <c r="A105" s="1" t="s">
        <v>125</v>
      </c>
      <c r="B105" s="1" t="s">
        <v>506</v>
      </c>
      <c r="C105" s="1" t="s">
        <v>45</v>
      </c>
      <c r="D105" s="1" t="s">
        <v>58</v>
      </c>
      <c r="E105" s="2" t="s">
        <v>137</v>
      </c>
      <c r="F105" s="6">
        <v>44614</v>
      </c>
      <c r="G105" s="2" t="s">
        <v>789</v>
      </c>
      <c r="H105" s="5">
        <f>F105+15</f>
        <v>44629</v>
      </c>
    </row>
    <row r="106" spans="1:8" ht="30" customHeight="1">
      <c r="A106" s="1" t="s">
        <v>162</v>
      </c>
      <c r="B106" s="1" t="s">
        <v>172</v>
      </c>
      <c r="C106" s="1" t="s">
        <v>173</v>
      </c>
      <c r="D106" s="1" t="s">
        <v>174</v>
      </c>
      <c r="E106" s="2" t="s">
        <v>153</v>
      </c>
      <c r="F106" s="6">
        <v>44614</v>
      </c>
      <c r="G106" s="2" t="s">
        <v>789</v>
      </c>
      <c r="H106" s="5">
        <f>F106+21</f>
        <v>44635</v>
      </c>
    </row>
    <row r="107" spans="1:8" ht="45" customHeight="1">
      <c r="A107" s="1" t="s">
        <v>162</v>
      </c>
      <c r="B107" s="1" t="s">
        <v>421</v>
      </c>
      <c r="C107" s="1" t="s">
        <v>422</v>
      </c>
      <c r="D107" s="1" t="s">
        <v>423</v>
      </c>
      <c r="E107" s="2" t="s">
        <v>137</v>
      </c>
      <c r="F107" s="6">
        <v>44614</v>
      </c>
      <c r="G107" s="2" t="s">
        <v>789</v>
      </c>
      <c r="H107" s="5">
        <f>F107+15</f>
        <v>44629</v>
      </c>
    </row>
    <row r="108" spans="1:8" ht="45" customHeight="1">
      <c r="A108" s="1" t="s">
        <v>162</v>
      </c>
      <c r="B108" s="1" t="s">
        <v>228</v>
      </c>
      <c r="C108" s="1" t="s">
        <v>270</v>
      </c>
      <c r="D108" s="1" t="s">
        <v>232</v>
      </c>
      <c r="E108" s="2" t="s">
        <v>137</v>
      </c>
      <c r="F108" s="6">
        <v>44614</v>
      </c>
      <c r="G108" s="2" t="s">
        <v>789</v>
      </c>
      <c r="H108" s="5">
        <f>F108+21</f>
        <v>44635</v>
      </c>
    </row>
    <row r="109" spans="1:8" ht="45" customHeight="1">
      <c r="A109" s="1" t="s">
        <v>101</v>
      </c>
      <c r="B109" s="1" t="s">
        <v>242</v>
      </c>
      <c r="C109" s="1" t="s">
        <v>243</v>
      </c>
      <c r="D109" s="1" t="s">
        <v>244</v>
      </c>
      <c r="E109" s="2" t="s">
        <v>137</v>
      </c>
      <c r="F109" s="6">
        <v>44614</v>
      </c>
      <c r="G109" s="2" t="s">
        <v>789</v>
      </c>
      <c r="H109" s="5">
        <f>F109+15</f>
        <v>44629</v>
      </c>
    </row>
    <row r="110" spans="1:8" ht="45" customHeight="1">
      <c r="A110" s="1" t="s">
        <v>101</v>
      </c>
      <c r="B110" s="1" t="s">
        <v>698</v>
      </c>
      <c r="C110" s="1" t="s">
        <v>699</v>
      </c>
      <c r="D110" s="1" t="s">
        <v>700</v>
      </c>
      <c r="E110" s="2" t="s">
        <v>137</v>
      </c>
      <c r="F110" s="6">
        <v>44614</v>
      </c>
      <c r="G110" s="2" t="s">
        <v>789</v>
      </c>
      <c r="H110" s="5">
        <f>F110+21</f>
        <v>44635</v>
      </c>
    </row>
    <row r="111" spans="1:8" ht="45" customHeight="1">
      <c r="A111" s="1" t="s">
        <v>101</v>
      </c>
      <c r="B111" s="1" t="s">
        <v>227</v>
      </c>
      <c r="C111" s="1" t="s">
        <v>269</v>
      </c>
      <c r="D111" s="1" t="s">
        <v>231</v>
      </c>
      <c r="E111" s="2" t="s">
        <v>137</v>
      </c>
      <c r="F111" s="6">
        <v>44614</v>
      </c>
      <c r="G111" s="2" t="s">
        <v>789</v>
      </c>
      <c r="H111" s="5">
        <f>F111+15</f>
        <v>44629</v>
      </c>
    </row>
    <row r="112" spans="1:8" ht="45" customHeight="1">
      <c r="A112" s="1" t="s">
        <v>101</v>
      </c>
      <c r="B112" s="1" t="s">
        <v>226</v>
      </c>
      <c r="C112" s="1" t="s">
        <v>268</v>
      </c>
      <c r="D112" s="1" t="s">
        <v>230</v>
      </c>
      <c r="E112" s="2" t="s">
        <v>137</v>
      </c>
      <c r="F112" s="6">
        <v>44614</v>
      </c>
      <c r="G112" s="2" t="s">
        <v>789</v>
      </c>
      <c r="H112" s="5">
        <f>F112+15</f>
        <v>44629</v>
      </c>
    </row>
    <row r="113" spans="1:8" ht="45" customHeight="1">
      <c r="A113" s="1" t="s">
        <v>101</v>
      </c>
      <c r="B113" s="1" t="s">
        <v>411</v>
      </c>
      <c r="C113" s="1" t="s">
        <v>412</v>
      </c>
      <c r="D113" s="1" t="s">
        <v>413</v>
      </c>
      <c r="E113" s="2" t="s">
        <v>137</v>
      </c>
      <c r="F113" s="6">
        <v>44614</v>
      </c>
      <c r="G113" s="2" t="s">
        <v>789</v>
      </c>
      <c r="H113" s="5">
        <f>F113+15</f>
        <v>44629</v>
      </c>
    </row>
    <row r="114" spans="1:8" ht="45" customHeight="1">
      <c r="A114" s="1" t="s">
        <v>101</v>
      </c>
      <c r="B114" s="1" t="s">
        <v>253</v>
      </c>
      <c r="C114" s="1" t="s">
        <v>251</v>
      </c>
      <c r="D114" s="1" t="s">
        <v>252</v>
      </c>
      <c r="E114" s="2" t="s">
        <v>137</v>
      </c>
      <c r="F114" s="6">
        <v>44614</v>
      </c>
      <c r="G114" s="2" t="s">
        <v>789</v>
      </c>
      <c r="H114" s="5">
        <f>F114+15</f>
        <v>44629</v>
      </c>
    </row>
    <row r="115" spans="1:8" ht="45" customHeight="1">
      <c r="A115" s="1" t="s">
        <v>101</v>
      </c>
      <c r="B115" s="1" t="s">
        <v>233</v>
      </c>
      <c r="C115" s="1" t="s">
        <v>235</v>
      </c>
      <c r="D115" s="1" t="s">
        <v>237</v>
      </c>
      <c r="E115" s="2" t="s">
        <v>137</v>
      </c>
      <c r="F115" s="6">
        <v>44614</v>
      </c>
      <c r="G115" s="2" t="s">
        <v>789</v>
      </c>
      <c r="H115" s="5">
        <f>F115+21</f>
        <v>44635</v>
      </c>
    </row>
    <row r="116" spans="1:8" ht="45" customHeight="1">
      <c r="A116" s="1" t="s">
        <v>101</v>
      </c>
      <c r="B116" s="1" t="s">
        <v>418</v>
      </c>
      <c r="C116" s="1" t="s">
        <v>419</v>
      </c>
      <c r="D116" s="1" t="s">
        <v>420</v>
      </c>
      <c r="E116" s="2" t="s">
        <v>137</v>
      </c>
      <c r="F116" s="6">
        <v>44614</v>
      </c>
      <c r="G116" s="2" t="s">
        <v>789</v>
      </c>
      <c r="H116" s="5">
        <f>F116+15</f>
        <v>44629</v>
      </c>
    </row>
    <row r="117" spans="1:8" ht="45" customHeight="1">
      <c r="A117" s="1" t="s">
        <v>101</v>
      </c>
      <c r="B117" s="1" t="s">
        <v>575</v>
      </c>
      <c r="C117" s="1" t="s">
        <v>576</v>
      </c>
      <c r="D117" s="1" t="s">
        <v>577</v>
      </c>
      <c r="E117" s="2" t="s">
        <v>137</v>
      </c>
      <c r="F117" s="6">
        <v>44614</v>
      </c>
      <c r="G117" s="2" t="s">
        <v>789</v>
      </c>
      <c r="H117" s="5">
        <f>F117+15</f>
        <v>44629</v>
      </c>
    </row>
    <row r="118" spans="1:8" ht="45" customHeight="1">
      <c r="A118" s="1" t="s">
        <v>101</v>
      </c>
      <c r="B118" s="1" t="s">
        <v>701</v>
      </c>
      <c r="C118" s="1" t="s">
        <v>702</v>
      </c>
      <c r="D118" s="1" t="s">
        <v>703</v>
      </c>
      <c r="E118" s="2" t="s">
        <v>137</v>
      </c>
      <c r="F118" s="6">
        <v>44614</v>
      </c>
      <c r="G118" s="2" t="s">
        <v>789</v>
      </c>
      <c r="H118" s="5">
        <f>F118+15</f>
        <v>44629</v>
      </c>
    </row>
    <row r="119" spans="1:8" ht="45" customHeight="1">
      <c r="A119" s="1" t="s">
        <v>101</v>
      </c>
      <c r="B119" s="1" t="s">
        <v>641</v>
      </c>
      <c r="C119" s="1" t="s">
        <v>642</v>
      </c>
      <c r="D119" s="1" t="s">
        <v>643</v>
      </c>
      <c r="E119" s="2" t="s">
        <v>137</v>
      </c>
      <c r="F119" s="6">
        <v>44614</v>
      </c>
      <c r="G119" s="2" t="s">
        <v>789</v>
      </c>
      <c r="H119" s="5">
        <f>F119+28</f>
        <v>44642</v>
      </c>
    </row>
    <row r="120" spans="1:8" ht="30" customHeight="1">
      <c r="A120" s="1" t="s">
        <v>101</v>
      </c>
      <c r="B120" s="1" t="s">
        <v>368</v>
      </c>
      <c r="C120" s="1" t="s">
        <v>369</v>
      </c>
      <c r="D120" s="1" t="s">
        <v>370</v>
      </c>
      <c r="E120" s="2" t="s">
        <v>229</v>
      </c>
      <c r="F120" s="6">
        <v>44614</v>
      </c>
      <c r="G120" s="2" t="s">
        <v>789</v>
      </c>
      <c r="H120" s="5">
        <f>F120+28</f>
        <v>44642</v>
      </c>
    </row>
    <row r="121" spans="1:8" ht="30" customHeight="1">
      <c r="A121" s="1" t="s">
        <v>101</v>
      </c>
      <c r="B121" s="1" t="s">
        <v>386</v>
      </c>
      <c r="C121" s="1" t="s">
        <v>390</v>
      </c>
      <c r="D121" s="1" t="s">
        <v>394</v>
      </c>
      <c r="E121" s="2" t="s">
        <v>229</v>
      </c>
      <c r="F121" s="6">
        <v>44614</v>
      </c>
      <c r="G121" s="2" t="s">
        <v>789</v>
      </c>
      <c r="H121" s="5">
        <f>F121+35</f>
        <v>44649</v>
      </c>
    </row>
    <row r="122" spans="1:8" ht="30" customHeight="1">
      <c r="A122" s="1" t="s">
        <v>101</v>
      </c>
      <c r="B122" s="1" t="s">
        <v>578</v>
      </c>
      <c r="C122" s="1" t="s">
        <v>579</v>
      </c>
      <c r="D122" s="1" t="s">
        <v>580</v>
      </c>
      <c r="E122" s="2" t="s">
        <v>229</v>
      </c>
      <c r="F122" s="6">
        <v>44614</v>
      </c>
      <c r="G122" s="2" t="s">
        <v>789</v>
      </c>
      <c r="H122" s="5">
        <f>F122+28</f>
        <v>44642</v>
      </c>
    </row>
    <row r="123" spans="1:8" ht="30" customHeight="1">
      <c r="A123" s="1" t="s">
        <v>101</v>
      </c>
      <c r="B123" s="1" t="s">
        <v>570</v>
      </c>
      <c r="C123" s="1" t="s">
        <v>572</v>
      </c>
      <c r="D123" s="1" t="s">
        <v>574</v>
      </c>
      <c r="E123" s="2" t="s">
        <v>229</v>
      </c>
      <c r="F123" s="6">
        <v>44614</v>
      </c>
      <c r="G123" s="2" t="s">
        <v>789</v>
      </c>
      <c r="H123" s="5">
        <f>F123+28</f>
        <v>44642</v>
      </c>
    </row>
    <row r="124" spans="1:8" ht="30" customHeight="1">
      <c r="A124" s="1" t="s">
        <v>101</v>
      </c>
      <c r="B124" s="1" t="s">
        <v>207</v>
      </c>
      <c r="C124" s="1" t="s">
        <v>208</v>
      </c>
      <c r="D124" s="1" t="s">
        <v>209</v>
      </c>
      <c r="E124" s="2" t="s">
        <v>229</v>
      </c>
      <c r="F124" s="6">
        <v>44614</v>
      </c>
      <c r="G124" s="2" t="s">
        <v>789</v>
      </c>
      <c r="H124" s="5">
        <f>F124+28</f>
        <v>44642</v>
      </c>
    </row>
    <row r="125" spans="1:8" ht="45" customHeight="1">
      <c r="A125" s="1" t="s">
        <v>97</v>
      </c>
      <c r="B125" s="1" t="s">
        <v>254</v>
      </c>
      <c r="C125" s="1" t="s">
        <v>255</v>
      </c>
      <c r="D125" s="1" t="s">
        <v>256</v>
      </c>
      <c r="E125" s="25" t="s">
        <v>791</v>
      </c>
      <c r="F125" s="6">
        <v>44621</v>
      </c>
      <c r="G125" s="2" t="s">
        <v>792</v>
      </c>
      <c r="H125" s="5">
        <v>44635</v>
      </c>
    </row>
    <row r="126" spans="1:8" ht="45" customHeight="1">
      <c r="A126" s="1" t="s">
        <v>101</v>
      </c>
      <c r="B126" s="1" t="s">
        <v>385</v>
      </c>
      <c r="C126" s="1" t="s">
        <v>389</v>
      </c>
      <c r="D126" s="1" t="s">
        <v>393</v>
      </c>
      <c r="E126" s="25" t="s">
        <v>137</v>
      </c>
      <c r="F126" s="6">
        <v>44621</v>
      </c>
      <c r="G126" s="2" t="s">
        <v>792</v>
      </c>
      <c r="H126" s="5">
        <v>44642</v>
      </c>
    </row>
    <row r="127" spans="1:8" ht="45" customHeight="1">
      <c r="A127" s="1" t="s">
        <v>101</v>
      </c>
      <c r="B127" s="1" t="s">
        <v>248</v>
      </c>
      <c r="C127" s="1" t="s">
        <v>249</v>
      </c>
      <c r="D127" s="1" t="s">
        <v>250</v>
      </c>
      <c r="E127" s="25" t="s">
        <v>791</v>
      </c>
      <c r="F127" s="6">
        <v>44621</v>
      </c>
      <c r="G127" s="2" t="s">
        <v>792</v>
      </c>
      <c r="H127" s="5">
        <v>44635</v>
      </c>
    </row>
    <row r="128" spans="1:8" ht="45" customHeight="1">
      <c r="A128" s="1" t="s">
        <v>101</v>
      </c>
      <c r="B128" s="1" t="s">
        <v>32</v>
      </c>
      <c r="C128" s="1" t="s">
        <v>10</v>
      </c>
      <c r="D128" s="1" t="s">
        <v>70</v>
      </c>
      <c r="E128" s="25" t="s">
        <v>791</v>
      </c>
      <c r="F128" s="6">
        <v>44621</v>
      </c>
      <c r="G128" s="2" t="s">
        <v>792</v>
      </c>
      <c r="H128" s="5">
        <v>44635</v>
      </c>
    </row>
    <row r="129" spans="1:8" ht="45" customHeight="1">
      <c r="A129" s="1" t="s">
        <v>101</v>
      </c>
      <c r="B129" s="1" t="s">
        <v>554</v>
      </c>
      <c r="C129" s="1" t="s">
        <v>555</v>
      </c>
      <c r="D129" s="1" t="s">
        <v>553</v>
      </c>
      <c r="E129" s="25" t="s">
        <v>137</v>
      </c>
      <c r="F129" s="6">
        <v>44621</v>
      </c>
      <c r="G129" s="2" t="s">
        <v>792</v>
      </c>
      <c r="H129" s="5">
        <v>44635</v>
      </c>
    </row>
    <row r="130" spans="1:8" ht="45" customHeight="1">
      <c r="A130" s="1" t="s">
        <v>101</v>
      </c>
      <c r="B130" s="1" t="s">
        <v>794</v>
      </c>
      <c r="C130" s="1" t="s">
        <v>217</v>
      </c>
      <c r="D130" s="1" t="s">
        <v>219</v>
      </c>
      <c r="E130" s="25" t="s">
        <v>137</v>
      </c>
      <c r="F130" s="6">
        <v>44621</v>
      </c>
      <c r="G130" s="2" t="s">
        <v>792</v>
      </c>
      <c r="H130" s="5">
        <f>F130+14</f>
        <v>44635</v>
      </c>
    </row>
    <row r="131" spans="1:8" ht="45" customHeight="1">
      <c r="A131" s="1" t="s">
        <v>101</v>
      </c>
      <c r="B131" s="1" t="s">
        <v>507</v>
      </c>
      <c r="C131" s="1" t="s">
        <v>508</v>
      </c>
      <c r="D131" s="1" t="s">
        <v>509</v>
      </c>
      <c r="E131" s="25" t="s">
        <v>137</v>
      </c>
      <c r="F131" s="6">
        <v>44621</v>
      </c>
      <c r="G131" s="2" t="s">
        <v>792</v>
      </c>
      <c r="H131" s="5">
        <f>F131+21</f>
        <v>44642</v>
      </c>
    </row>
    <row r="132" spans="1:8" ht="45" customHeight="1">
      <c r="A132" s="1" t="s">
        <v>101</v>
      </c>
      <c r="B132" s="1" t="s">
        <v>587</v>
      </c>
      <c r="C132" s="1" t="s">
        <v>590</v>
      </c>
      <c r="D132" s="1" t="s">
        <v>593</v>
      </c>
      <c r="E132" s="25" t="s">
        <v>791</v>
      </c>
      <c r="F132" s="6">
        <v>44621</v>
      </c>
      <c r="G132" s="2" t="s">
        <v>792</v>
      </c>
      <c r="H132" s="5">
        <v>44635</v>
      </c>
    </row>
    <row r="133" spans="1:8" ht="30" customHeight="1">
      <c r="A133" s="1" t="s">
        <v>97</v>
      </c>
      <c r="B133" s="1" t="s">
        <v>254</v>
      </c>
      <c r="C133" s="1" t="s">
        <v>255</v>
      </c>
      <c r="D133" s="1" t="s">
        <v>256</v>
      </c>
      <c r="E133" s="2" t="s">
        <v>229</v>
      </c>
      <c r="F133" s="6">
        <v>44621</v>
      </c>
      <c r="G133" s="2" t="s">
        <v>792</v>
      </c>
      <c r="H133" s="5">
        <f>F133+14</f>
        <v>44635</v>
      </c>
    </row>
    <row r="134" spans="1:8" ht="30" customHeight="1">
      <c r="A134" s="1" t="s">
        <v>162</v>
      </c>
      <c r="B134" s="1" t="s">
        <v>687</v>
      </c>
      <c r="C134" s="1" t="s">
        <v>693</v>
      </c>
      <c r="D134" s="1" t="s">
        <v>688</v>
      </c>
      <c r="E134" s="2" t="s">
        <v>229</v>
      </c>
      <c r="F134" s="6">
        <v>44621</v>
      </c>
      <c r="G134" s="2" t="s">
        <v>792</v>
      </c>
      <c r="H134" s="5">
        <f>F134+28</f>
        <v>44649</v>
      </c>
    </row>
    <row r="135" spans="1:8" ht="30" customHeight="1">
      <c r="A135" s="1" t="s">
        <v>101</v>
      </c>
      <c r="B135" s="1" t="s">
        <v>248</v>
      </c>
      <c r="C135" s="1" t="s">
        <v>249</v>
      </c>
      <c r="D135" s="1" t="s">
        <v>250</v>
      </c>
      <c r="E135" s="2" t="s">
        <v>229</v>
      </c>
      <c r="F135" s="6">
        <v>44621</v>
      </c>
      <c r="G135" s="2" t="s">
        <v>792</v>
      </c>
      <c r="H135" s="5">
        <f>F135+14</f>
        <v>44635</v>
      </c>
    </row>
    <row r="136" spans="1:8" ht="30" customHeight="1">
      <c r="A136" s="1" t="s">
        <v>101</v>
      </c>
      <c r="B136" s="1" t="s">
        <v>406</v>
      </c>
      <c r="C136" s="1" t="s">
        <v>408</v>
      </c>
      <c r="D136" s="1" t="s">
        <v>410</v>
      </c>
      <c r="E136" s="2" t="s">
        <v>229</v>
      </c>
      <c r="F136" s="6">
        <v>44621</v>
      </c>
      <c r="G136" s="2" t="s">
        <v>792</v>
      </c>
      <c r="H136" s="5">
        <f>F136+28</f>
        <v>44649</v>
      </c>
    </row>
    <row r="137" spans="1:8" ht="30" customHeight="1">
      <c r="A137" s="1" t="s">
        <v>101</v>
      </c>
      <c r="B137" s="1" t="s">
        <v>223</v>
      </c>
      <c r="C137" s="1" t="s">
        <v>224</v>
      </c>
      <c r="D137" s="1" t="s">
        <v>225</v>
      </c>
      <c r="E137" s="2" t="s">
        <v>229</v>
      </c>
      <c r="F137" s="6">
        <v>44621</v>
      </c>
      <c r="G137" s="2" t="s">
        <v>792</v>
      </c>
      <c r="H137" s="5">
        <f>F137+28</f>
        <v>44649</v>
      </c>
    </row>
    <row r="138" spans="1:8" ht="45" customHeight="1">
      <c r="A138" s="1" t="s">
        <v>125</v>
      </c>
      <c r="B138" s="1" t="s">
        <v>506</v>
      </c>
      <c r="C138" s="1" t="s">
        <v>45</v>
      </c>
      <c r="D138" s="1" t="s">
        <v>58</v>
      </c>
      <c r="E138" s="2" t="s">
        <v>137</v>
      </c>
      <c r="F138" s="6">
        <v>44629</v>
      </c>
      <c r="G138" s="2" t="s">
        <v>793</v>
      </c>
      <c r="H138" s="6">
        <f>F138+13</f>
        <v>44642</v>
      </c>
    </row>
    <row r="139" spans="1:8" ht="45" customHeight="1">
      <c r="A139" s="1" t="s">
        <v>162</v>
      </c>
      <c r="B139" s="1" t="s">
        <v>421</v>
      </c>
      <c r="C139" s="1" t="s">
        <v>422</v>
      </c>
      <c r="D139" s="1" t="s">
        <v>423</v>
      </c>
      <c r="E139" s="2" t="s">
        <v>137</v>
      </c>
      <c r="F139" s="6">
        <v>44629</v>
      </c>
      <c r="G139" s="2" t="s">
        <v>793</v>
      </c>
      <c r="H139" s="6">
        <f>F139+20</f>
        <v>44649</v>
      </c>
    </row>
    <row r="140" spans="1:8" ht="45" customHeight="1">
      <c r="A140" s="1" t="s">
        <v>101</v>
      </c>
      <c r="B140" s="1" t="s">
        <v>242</v>
      </c>
      <c r="C140" s="1" t="s">
        <v>243</v>
      </c>
      <c r="D140" s="1" t="s">
        <v>244</v>
      </c>
      <c r="E140" s="2" t="s">
        <v>137</v>
      </c>
      <c r="F140" s="6">
        <v>44629</v>
      </c>
      <c r="G140" s="2" t="s">
        <v>793</v>
      </c>
      <c r="H140" s="6">
        <f aca="true" t="shared" si="2" ref="H140:H146">F140+13</f>
        <v>44642</v>
      </c>
    </row>
    <row r="141" spans="1:8" ht="45" customHeight="1">
      <c r="A141" s="1" t="s">
        <v>101</v>
      </c>
      <c r="B141" s="1" t="s">
        <v>411</v>
      </c>
      <c r="C141" s="1" t="s">
        <v>412</v>
      </c>
      <c r="D141" s="1" t="s">
        <v>413</v>
      </c>
      <c r="E141" s="2" t="s">
        <v>137</v>
      </c>
      <c r="F141" s="6">
        <v>44629</v>
      </c>
      <c r="G141" s="2" t="s">
        <v>793</v>
      </c>
      <c r="H141" s="6">
        <f t="shared" si="2"/>
        <v>44642</v>
      </c>
    </row>
    <row r="142" spans="1:8" ht="45" customHeight="1">
      <c r="A142" s="1" t="s">
        <v>101</v>
      </c>
      <c r="B142" s="1" t="s">
        <v>259</v>
      </c>
      <c r="C142" s="1" t="s">
        <v>260</v>
      </c>
      <c r="D142" s="1" t="s">
        <v>261</v>
      </c>
      <c r="E142" s="2" t="s">
        <v>137</v>
      </c>
      <c r="F142" s="6">
        <v>44629</v>
      </c>
      <c r="G142" s="2" t="s">
        <v>793</v>
      </c>
      <c r="H142" s="6">
        <f t="shared" si="2"/>
        <v>44642</v>
      </c>
    </row>
    <row r="143" spans="1:8" ht="30" customHeight="1">
      <c r="A143" s="1" t="s">
        <v>101</v>
      </c>
      <c r="B143" s="1" t="s">
        <v>406</v>
      </c>
      <c r="C143" s="1" t="s">
        <v>408</v>
      </c>
      <c r="D143" s="1" t="s">
        <v>410</v>
      </c>
      <c r="E143" s="2" t="s">
        <v>153</v>
      </c>
      <c r="F143" s="6">
        <v>44629</v>
      </c>
      <c r="G143" s="2" t="s">
        <v>793</v>
      </c>
      <c r="H143" s="6">
        <f t="shared" si="2"/>
        <v>44642</v>
      </c>
    </row>
    <row r="144" spans="1:8" ht="45" customHeight="1">
      <c r="A144" s="1" t="s">
        <v>101</v>
      </c>
      <c r="B144" s="1" t="s">
        <v>701</v>
      </c>
      <c r="C144" s="1" t="s">
        <v>702</v>
      </c>
      <c r="D144" s="1" t="s">
        <v>703</v>
      </c>
      <c r="E144" s="2" t="s">
        <v>137</v>
      </c>
      <c r="F144" s="6">
        <v>44629</v>
      </c>
      <c r="G144" s="2" t="s">
        <v>793</v>
      </c>
      <c r="H144" s="6">
        <f t="shared" si="2"/>
        <v>44642</v>
      </c>
    </row>
    <row r="145" spans="1:8" ht="45" customHeight="1">
      <c r="A145" s="1" t="s">
        <v>101</v>
      </c>
      <c r="B145" s="1" t="s">
        <v>54</v>
      </c>
      <c r="C145" s="1" t="s">
        <v>44</v>
      </c>
      <c r="D145" s="1" t="s">
        <v>88</v>
      </c>
      <c r="E145" s="2" t="s">
        <v>137</v>
      </c>
      <c r="F145" s="6">
        <v>44629</v>
      </c>
      <c r="G145" s="2" t="s">
        <v>793</v>
      </c>
      <c r="H145" s="6">
        <f t="shared" si="2"/>
        <v>44642</v>
      </c>
    </row>
    <row r="146" spans="1:8" ht="45" customHeight="1">
      <c r="A146" s="1" t="s">
        <v>101</v>
      </c>
      <c r="B146" s="1" t="s">
        <v>2</v>
      </c>
      <c r="C146" s="1" t="s">
        <v>3</v>
      </c>
      <c r="D146" s="1" t="s">
        <v>81</v>
      </c>
      <c r="E146" s="2" t="s">
        <v>137</v>
      </c>
      <c r="F146" s="6">
        <v>44629</v>
      </c>
      <c r="G146" s="2" t="s">
        <v>793</v>
      </c>
      <c r="H146" s="6">
        <f t="shared" si="2"/>
        <v>44642</v>
      </c>
    </row>
    <row r="147" spans="1:8" ht="30" customHeight="1">
      <c r="A147" s="1" t="s">
        <v>101</v>
      </c>
      <c r="B147" s="1" t="s">
        <v>227</v>
      </c>
      <c r="C147" s="1" t="s">
        <v>269</v>
      </c>
      <c r="D147" s="1" t="s">
        <v>231</v>
      </c>
      <c r="E147" s="2" t="s">
        <v>229</v>
      </c>
      <c r="F147" s="6">
        <v>44629</v>
      </c>
      <c r="G147" s="2" t="s">
        <v>793</v>
      </c>
      <c r="H147" s="6">
        <f>F147+27</f>
        <v>44656</v>
      </c>
    </row>
    <row r="148" spans="1:8" ht="30" customHeight="1">
      <c r="A148" s="1" t="s">
        <v>101</v>
      </c>
      <c r="B148" s="1" t="s">
        <v>253</v>
      </c>
      <c r="C148" s="1" t="s">
        <v>251</v>
      </c>
      <c r="D148" s="1" t="s">
        <v>252</v>
      </c>
      <c r="E148" s="2" t="s">
        <v>229</v>
      </c>
      <c r="F148" s="6">
        <v>44629</v>
      </c>
      <c r="G148" s="2" t="s">
        <v>793</v>
      </c>
      <c r="H148" s="6">
        <f>F148+27</f>
        <v>44656</v>
      </c>
    </row>
    <row r="149" spans="1:8" ht="30" customHeight="1">
      <c r="A149" s="1" t="s">
        <v>101</v>
      </c>
      <c r="B149" s="1" t="s">
        <v>418</v>
      </c>
      <c r="C149" s="1" t="s">
        <v>419</v>
      </c>
      <c r="D149" s="1" t="s">
        <v>420</v>
      </c>
      <c r="E149" s="2" t="s">
        <v>229</v>
      </c>
      <c r="F149" s="6">
        <v>44629</v>
      </c>
      <c r="G149" s="2" t="s">
        <v>793</v>
      </c>
      <c r="H149" s="6">
        <f>F149+27</f>
        <v>44656</v>
      </c>
    </row>
    <row r="150" spans="1:8" ht="30" customHeight="1">
      <c r="A150" s="1" t="s">
        <v>101</v>
      </c>
      <c r="B150" s="1" t="s">
        <v>110</v>
      </c>
      <c r="C150" s="1" t="s">
        <v>567</v>
      </c>
      <c r="D150" s="1" t="s">
        <v>568</v>
      </c>
      <c r="E150" s="2" t="s">
        <v>152</v>
      </c>
      <c r="F150" s="6">
        <v>44629</v>
      </c>
      <c r="G150" s="2" t="s">
        <v>793</v>
      </c>
      <c r="H150" s="5" t="s">
        <v>123</v>
      </c>
    </row>
    <row r="151" spans="1:8" ht="45" customHeight="1">
      <c r="A151" s="1" t="s">
        <v>125</v>
      </c>
      <c r="B151" s="1" t="s">
        <v>142</v>
      </c>
      <c r="C151" s="1" t="s">
        <v>39</v>
      </c>
      <c r="D151" s="1" t="s">
        <v>74</v>
      </c>
      <c r="E151" s="2" t="s">
        <v>137</v>
      </c>
      <c r="F151" s="6">
        <v>44635</v>
      </c>
      <c r="G151" s="2" t="s">
        <v>795</v>
      </c>
      <c r="H151" s="6">
        <f aca="true" t="shared" si="3" ref="H151:H161">F151+14</f>
        <v>44649</v>
      </c>
    </row>
    <row r="152" spans="1:8" ht="47.25" customHeight="1">
      <c r="A152" s="1" t="s">
        <v>162</v>
      </c>
      <c r="B152" s="1" t="s">
        <v>172</v>
      </c>
      <c r="C152" s="1" t="s">
        <v>173</v>
      </c>
      <c r="D152" s="1" t="s">
        <v>174</v>
      </c>
      <c r="E152" s="2" t="s">
        <v>137</v>
      </c>
      <c r="F152" s="6">
        <v>44635</v>
      </c>
      <c r="G152" s="2" t="s">
        <v>795</v>
      </c>
      <c r="H152" s="6">
        <f t="shared" si="3"/>
        <v>44649</v>
      </c>
    </row>
    <row r="153" spans="1:8" ht="45" customHeight="1">
      <c r="A153" s="1" t="s">
        <v>162</v>
      </c>
      <c r="B153" s="1" t="s">
        <v>228</v>
      </c>
      <c r="C153" s="1" t="s">
        <v>270</v>
      </c>
      <c r="D153" s="1" t="s">
        <v>232</v>
      </c>
      <c r="E153" s="2" t="s">
        <v>137</v>
      </c>
      <c r="F153" s="6">
        <v>44635</v>
      </c>
      <c r="G153" s="2" t="s">
        <v>795</v>
      </c>
      <c r="H153" s="6">
        <f t="shared" si="3"/>
        <v>44649</v>
      </c>
    </row>
    <row r="154" spans="1:8" ht="45" customHeight="1">
      <c r="A154" s="1" t="s">
        <v>101</v>
      </c>
      <c r="B154" s="1" t="s">
        <v>698</v>
      </c>
      <c r="C154" s="1" t="s">
        <v>699</v>
      </c>
      <c r="D154" s="1" t="s">
        <v>700</v>
      </c>
      <c r="E154" s="2" t="s">
        <v>137</v>
      </c>
      <c r="F154" s="6">
        <v>44635</v>
      </c>
      <c r="G154" s="2" t="s">
        <v>795</v>
      </c>
      <c r="H154" s="6">
        <f t="shared" si="3"/>
        <v>44649</v>
      </c>
    </row>
    <row r="155" spans="1:8" ht="45" customHeight="1">
      <c r="A155" s="1" t="s">
        <v>101</v>
      </c>
      <c r="B155" s="1" t="s">
        <v>107</v>
      </c>
      <c r="C155" s="1" t="s">
        <v>118</v>
      </c>
      <c r="D155" s="1" t="s">
        <v>82</v>
      </c>
      <c r="E155" s="2" t="s">
        <v>137</v>
      </c>
      <c r="F155" s="6">
        <v>44635</v>
      </c>
      <c r="G155" s="2" t="s">
        <v>795</v>
      </c>
      <c r="H155" s="6">
        <f t="shared" si="3"/>
        <v>44649</v>
      </c>
    </row>
    <row r="156" spans="1:8" ht="45" customHeight="1">
      <c r="A156" s="1" t="s">
        <v>101</v>
      </c>
      <c r="B156" s="1" t="s">
        <v>141</v>
      </c>
      <c r="C156" s="1" t="s">
        <v>36</v>
      </c>
      <c r="D156" s="1" t="s">
        <v>78</v>
      </c>
      <c r="E156" s="2" t="s">
        <v>137</v>
      </c>
      <c r="F156" s="6">
        <v>44635</v>
      </c>
      <c r="G156" s="2" t="s">
        <v>795</v>
      </c>
      <c r="H156" s="6">
        <f t="shared" si="3"/>
        <v>44649</v>
      </c>
    </row>
    <row r="157" spans="1:8" ht="45" customHeight="1">
      <c r="A157" s="1" t="s">
        <v>101</v>
      </c>
      <c r="B157" s="1" t="s">
        <v>266</v>
      </c>
      <c r="C157" s="1" t="s">
        <v>267</v>
      </c>
      <c r="D157" s="1" t="s">
        <v>265</v>
      </c>
      <c r="E157" s="2" t="s">
        <v>137</v>
      </c>
      <c r="F157" s="6">
        <v>44635</v>
      </c>
      <c r="G157" s="2" t="s">
        <v>795</v>
      </c>
      <c r="H157" s="6">
        <f t="shared" si="3"/>
        <v>44649</v>
      </c>
    </row>
    <row r="158" spans="1:8" ht="45" customHeight="1">
      <c r="A158" s="1" t="s">
        <v>101</v>
      </c>
      <c r="B158" s="1" t="s">
        <v>233</v>
      </c>
      <c r="C158" s="1" t="s">
        <v>235</v>
      </c>
      <c r="D158" s="1" t="s">
        <v>237</v>
      </c>
      <c r="E158" s="2" t="s">
        <v>137</v>
      </c>
      <c r="F158" s="6">
        <v>44635</v>
      </c>
      <c r="G158" s="2" t="s">
        <v>795</v>
      </c>
      <c r="H158" s="6">
        <f t="shared" si="3"/>
        <v>44649</v>
      </c>
    </row>
    <row r="159" spans="1:8" ht="45" customHeight="1">
      <c r="A159" s="1" t="s">
        <v>101</v>
      </c>
      <c r="B159" s="1" t="s">
        <v>427</v>
      </c>
      <c r="C159" s="1" t="s">
        <v>432</v>
      </c>
      <c r="D159" s="1" t="s">
        <v>428</v>
      </c>
      <c r="E159" s="2" t="s">
        <v>137</v>
      </c>
      <c r="F159" s="6">
        <v>44635</v>
      </c>
      <c r="G159" s="2" t="s">
        <v>795</v>
      </c>
      <c r="H159" s="6">
        <f t="shared" si="3"/>
        <v>44649</v>
      </c>
    </row>
    <row r="160" spans="1:8" ht="45" customHeight="1">
      <c r="A160" s="1" t="s">
        <v>101</v>
      </c>
      <c r="B160" s="1" t="s">
        <v>424</v>
      </c>
      <c r="C160" s="1" t="s">
        <v>425</v>
      </c>
      <c r="D160" s="1" t="s">
        <v>426</v>
      </c>
      <c r="E160" s="2" t="s">
        <v>137</v>
      </c>
      <c r="F160" s="6">
        <v>44635</v>
      </c>
      <c r="G160" s="2" t="s">
        <v>795</v>
      </c>
      <c r="H160" s="6">
        <f t="shared" si="3"/>
        <v>44649</v>
      </c>
    </row>
    <row r="161" spans="1:8" ht="45" customHeight="1">
      <c r="A161" s="1" t="s">
        <v>101</v>
      </c>
      <c r="B161" s="1" t="s">
        <v>554</v>
      </c>
      <c r="C161" s="1" t="s">
        <v>555</v>
      </c>
      <c r="D161" s="1" t="s">
        <v>553</v>
      </c>
      <c r="E161" s="2" t="s">
        <v>137</v>
      </c>
      <c r="F161" s="6">
        <v>44635</v>
      </c>
      <c r="G161" s="2" t="s">
        <v>795</v>
      </c>
      <c r="H161" s="6">
        <f t="shared" si="3"/>
        <v>44649</v>
      </c>
    </row>
    <row r="162" spans="1:8" ht="45" customHeight="1">
      <c r="A162" s="1" t="s">
        <v>101</v>
      </c>
      <c r="B162" s="1" t="s">
        <v>51</v>
      </c>
      <c r="C162" s="1" t="s">
        <v>40</v>
      </c>
      <c r="D162" s="1" t="s">
        <v>87</v>
      </c>
      <c r="E162" s="2" t="s">
        <v>137</v>
      </c>
      <c r="F162" s="6">
        <v>44635</v>
      </c>
      <c r="G162" s="2" t="s">
        <v>795</v>
      </c>
      <c r="H162" s="6">
        <f>F162+21</f>
        <v>44656</v>
      </c>
    </row>
    <row r="163" spans="1:8" ht="45" customHeight="1">
      <c r="A163" s="1" t="s">
        <v>101</v>
      </c>
      <c r="B163" s="1" t="s">
        <v>596</v>
      </c>
      <c r="C163" s="1" t="s">
        <v>597</v>
      </c>
      <c r="D163" s="1" t="s">
        <v>598</v>
      </c>
      <c r="E163" s="2" t="s">
        <v>137</v>
      </c>
      <c r="F163" s="6">
        <v>44635</v>
      </c>
      <c r="G163" s="2" t="s">
        <v>795</v>
      </c>
      <c r="H163" s="6">
        <f>F163+14</f>
        <v>44649</v>
      </c>
    </row>
    <row r="164" spans="1:8" ht="45" customHeight="1">
      <c r="A164" s="1" t="s">
        <v>101</v>
      </c>
      <c r="B164" s="1" t="s">
        <v>587</v>
      </c>
      <c r="C164" s="1" t="s">
        <v>590</v>
      </c>
      <c r="D164" s="1" t="s">
        <v>593</v>
      </c>
      <c r="E164" s="2" t="s">
        <v>137</v>
      </c>
      <c r="F164" s="6">
        <v>44635</v>
      </c>
      <c r="G164" s="2" t="s">
        <v>795</v>
      </c>
      <c r="H164" s="6">
        <f>F164+21</f>
        <v>44656</v>
      </c>
    </row>
    <row r="165" spans="1:8" ht="45" customHeight="1">
      <c r="A165" s="1" t="s">
        <v>101</v>
      </c>
      <c r="B165" s="1" t="s">
        <v>262</v>
      </c>
      <c r="C165" s="1" t="s">
        <v>263</v>
      </c>
      <c r="D165" s="1" t="s">
        <v>264</v>
      </c>
      <c r="E165" s="2" t="s">
        <v>137</v>
      </c>
      <c r="F165" s="6">
        <v>44635</v>
      </c>
      <c r="G165" s="2" t="s">
        <v>795</v>
      </c>
      <c r="H165" s="6">
        <f>F165+14</f>
        <v>44649</v>
      </c>
    </row>
    <row r="166" spans="1:8" ht="30" customHeight="1">
      <c r="A166" s="1" t="s">
        <v>97</v>
      </c>
      <c r="B166" s="1" t="s">
        <v>254</v>
      </c>
      <c r="C166" s="1" t="s">
        <v>255</v>
      </c>
      <c r="D166" s="1" t="s">
        <v>256</v>
      </c>
      <c r="E166" s="2" t="s">
        <v>229</v>
      </c>
      <c r="F166" s="6">
        <v>44635</v>
      </c>
      <c r="G166" s="2" t="s">
        <v>795</v>
      </c>
      <c r="H166" s="6">
        <f>F166+63</f>
        <v>44698</v>
      </c>
    </row>
    <row r="167" spans="1:8" ht="30" customHeight="1">
      <c r="A167" s="1" t="s">
        <v>101</v>
      </c>
      <c r="B167" s="1" t="s">
        <v>638</v>
      </c>
      <c r="C167" s="1" t="s">
        <v>639</v>
      </c>
      <c r="D167" s="1" t="s">
        <v>640</v>
      </c>
      <c r="E167" s="2" t="s">
        <v>229</v>
      </c>
      <c r="F167" s="6">
        <v>44635</v>
      </c>
      <c r="G167" s="2" t="s">
        <v>795</v>
      </c>
      <c r="H167" s="6">
        <f>F167+28</f>
        <v>44663</v>
      </c>
    </row>
    <row r="168" spans="1:8" ht="30" customHeight="1">
      <c r="A168" s="1" t="s">
        <v>101</v>
      </c>
      <c r="B168" s="1" t="s">
        <v>248</v>
      </c>
      <c r="C168" s="1" t="s">
        <v>249</v>
      </c>
      <c r="D168" s="1" t="s">
        <v>250</v>
      </c>
      <c r="E168" s="2" t="s">
        <v>229</v>
      </c>
      <c r="F168" s="6">
        <v>44635</v>
      </c>
      <c r="G168" s="2" t="s">
        <v>795</v>
      </c>
      <c r="H168" s="6">
        <f>F168+28</f>
        <v>44663</v>
      </c>
    </row>
    <row r="169" spans="1:8" ht="45" customHeight="1">
      <c r="A169" s="1" t="s">
        <v>162</v>
      </c>
      <c r="B169" s="1" t="s">
        <v>434</v>
      </c>
      <c r="C169" s="1" t="s">
        <v>436</v>
      </c>
      <c r="D169" s="1" t="s">
        <v>438</v>
      </c>
      <c r="E169" s="2" t="s">
        <v>137</v>
      </c>
      <c r="F169" s="6">
        <v>44642</v>
      </c>
      <c r="G169" s="2" t="s">
        <v>797</v>
      </c>
      <c r="H169" s="6">
        <f>F169+14</f>
        <v>44656</v>
      </c>
    </row>
    <row r="170" spans="1:8" ht="45" customHeight="1">
      <c r="A170" s="1" t="s">
        <v>101</v>
      </c>
      <c r="B170" s="1" t="s">
        <v>385</v>
      </c>
      <c r="C170" s="1" t="s">
        <v>389</v>
      </c>
      <c r="D170" s="1" t="s">
        <v>393</v>
      </c>
      <c r="E170" s="2" t="s">
        <v>137</v>
      </c>
      <c r="F170" s="6">
        <v>44642</v>
      </c>
      <c r="G170" s="2" t="s">
        <v>797</v>
      </c>
      <c r="H170" s="6">
        <f>F170+14</f>
        <v>44656</v>
      </c>
    </row>
    <row r="171" spans="1:8" ht="45" customHeight="1">
      <c r="A171" s="1" t="s">
        <v>101</v>
      </c>
      <c r="B171" s="1" t="s">
        <v>430</v>
      </c>
      <c r="C171" s="1" t="s">
        <v>431</v>
      </c>
      <c r="D171" s="1" t="s">
        <v>429</v>
      </c>
      <c r="E171" s="2" t="s">
        <v>137</v>
      </c>
      <c r="F171" s="6">
        <v>44642</v>
      </c>
      <c r="G171" s="2" t="s">
        <v>797</v>
      </c>
      <c r="H171" s="6">
        <f>F171+14</f>
        <v>44656</v>
      </c>
    </row>
    <row r="172" spans="1:8" ht="45" customHeight="1">
      <c r="A172" s="1" t="s">
        <v>101</v>
      </c>
      <c r="B172" s="1" t="s">
        <v>411</v>
      </c>
      <c r="C172" s="1" t="s">
        <v>412</v>
      </c>
      <c r="D172" s="1" t="s">
        <v>413</v>
      </c>
      <c r="E172" s="2" t="s">
        <v>137</v>
      </c>
      <c r="F172" s="6">
        <v>44642</v>
      </c>
      <c r="G172" s="2" t="s">
        <v>797</v>
      </c>
      <c r="H172" s="6">
        <f>F172+14</f>
        <v>44656</v>
      </c>
    </row>
    <row r="173" spans="1:8" ht="45" customHeight="1">
      <c r="A173" s="1" t="s">
        <v>101</v>
      </c>
      <c r="B173" s="1" t="s">
        <v>259</v>
      </c>
      <c r="C173" s="1" t="s">
        <v>260</v>
      </c>
      <c r="D173" s="1" t="s">
        <v>261</v>
      </c>
      <c r="E173" s="2" t="s">
        <v>137</v>
      </c>
      <c r="F173" s="6">
        <v>44642</v>
      </c>
      <c r="G173" s="2" t="s">
        <v>797</v>
      </c>
      <c r="H173" s="6">
        <f>F173+14</f>
        <v>44656</v>
      </c>
    </row>
    <row r="174" spans="1:8" ht="30" customHeight="1">
      <c r="A174" s="1" t="s">
        <v>101</v>
      </c>
      <c r="B174" s="1" t="s">
        <v>796</v>
      </c>
      <c r="C174" s="1" t="s">
        <v>516</v>
      </c>
      <c r="D174" s="1" t="s">
        <v>517</v>
      </c>
      <c r="E174" s="2" t="s">
        <v>153</v>
      </c>
      <c r="F174" s="6">
        <v>44642</v>
      </c>
      <c r="G174" s="2" t="s">
        <v>797</v>
      </c>
      <c r="H174" s="6">
        <f>F174+28</f>
        <v>44670</v>
      </c>
    </row>
    <row r="175" spans="1:8" ht="45" customHeight="1">
      <c r="A175" s="1" t="s">
        <v>101</v>
      </c>
      <c r="B175" s="1" t="s">
        <v>433</v>
      </c>
      <c r="C175" s="1" t="s">
        <v>435</v>
      </c>
      <c r="D175" s="1" t="s">
        <v>437</v>
      </c>
      <c r="E175" s="2" t="s">
        <v>137</v>
      </c>
      <c r="F175" s="6">
        <v>44642</v>
      </c>
      <c r="G175" s="2" t="s">
        <v>797</v>
      </c>
      <c r="H175" s="6">
        <f>F175+14</f>
        <v>44656</v>
      </c>
    </row>
    <row r="176" spans="1:8" ht="45" customHeight="1">
      <c r="A176" s="1" t="s">
        <v>101</v>
      </c>
      <c r="B176" s="1" t="s">
        <v>406</v>
      </c>
      <c r="C176" s="1" t="s">
        <v>408</v>
      </c>
      <c r="D176" s="1" t="s">
        <v>410</v>
      </c>
      <c r="E176" s="2" t="s">
        <v>137</v>
      </c>
      <c r="F176" s="6">
        <v>44642</v>
      </c>
      <c r="G176" s="2" t="s">
        <v>797</v>
      </c>
      <c r="H176" s="6">
        <f>F176+14</f>
        <v>44656</v>
      </c>
    </row>
    <row r="177" spans="1:8" ht="45" customHeight="1">
      <c r="A177" s="1" t="s">
        <v>101</v>
      </c>
      <c r="B177" s="1" t="s">
        <v>701</v>
      </c>
      <c r="C177" s="1" t="s">
        <v>702</v>
      </c>
      <c r="D177" s="1" t="s">
        <v>703</v>
      </c>
      <c r="E177" s="2" t="s">
        <v>137</v>
      </c>
      <c r="F177" s="6">
        <v>44642</v>
      </c>
      <c r="G177" s="2" t="s">
        <v>797</v>
      </c>
      <c r="H177" s="6">
        <f>F177+14</f>
        <v>44656</v>
      </c>
    </row>
    <row r="178" spans="1:8" ht="45" customHeight="1">
      <c r="A178" s="1" t="s">
        <v>101</v>
      </c>
      <c r="B178" s="1" t="s">
        <v>641</v>
      </c>
      <c r="C178" s="1" t="s">
        <v>642</v>
      </c>
      <c r="D178" s="1" t="s">
        <v>643</v>
      </c>
      <c r="E178" s="2" t="s">
        <v>137</v>
      </c>
      <c r="F178" s="6">
        <v>44642</v>
      </c>
      <c r="G178" s="2" t="s">
        <v>797</v>
      </c>
      <c r="H178" s="6">
        <f>F178+28</f>
        <v>44670</v>
      </c>
    </row>
    <row r="179" spans="1:8" ht="45" customHeight="1">
      <c r="A179" s="1" t="s">
        <v>101</v>
      </c>
      <c r="B179" s="1" t="s">
        <v>583</v>
      </c>
      <c r="C179" s="1" t="s">
        <v>584</v>
      </c>
      <c r="D179" s="1" t="s">
        <v>585</v>
      </c>
      <c r="E179" s="2" t="s">
        <v>137</v>
      </c>
      <c r="F179" s="6">
        <v>44642</v>
      </c>
      <c r="G179" s="2" t="s">
        <v>797</v>
      </c>
      <c r="H179" s="6">
        <f>F179+28</f>
        <v>44670</v>
      </c>
    </row>
    <row r="180" spans="1:8" ht="45" customHeight="1">
      <c r="A180" s="2" t="s">
        <v>101</v>
      </c>
      <c r="B180" s="1" t="s">
        <v>126</v>
      </c>
      <c r="C180" s="1" t="s">
        <v>127</v>
      </c>
      <c r="D180" s="1" t="s">
        <v>128</v>
      </c>
      <c r="E180" s="2" t="s">
        <v>137</v>
      </c>
      <c r="F180" s="6">
        <v>44642</v>
      </c>
      <c r="G180" s="2" t="s">
        <v>797</v>
      </c>
      <c r="H180" s="6">
        <f>F180+14</f>
        <v>44656</v>
      </c>
    </row>
    <row r="181" spans="1:8" ht="45" customHeight="1">
      <c r="A181" s="1" t="s">
        <v>101</v>
      </c>
      <c r="B181" s="1" t="s">
        <v>705</v>
      </c>
      <c r="C181" s="1" t="s">
        <v>704</v>
      </c>
      <c r="D181" s="1" t="s">
        <v>706</v>
      </c>
      <c r="E181" s="2" t="s">
        <v>137</v>
      </c>
      <c r="F181" s="6">
        <v>44642</v>
      </c>
      <c r="G181" s="2" t="s">
        <v>797</v>
      </c>
      <c r="H181" s="6">
        <f>F181+14</f>
        <v>44656</v>
      </c>
    </row>
    <row r="182" spans="1:8" ht="45" customHeight="1">
      <c r="A182" s="1" t="s">
        <v>101</v>
      </c>
      <c r="B182" s="1" t="s">
        <v>54</v>
      </c>
      <c r="C182" s="1" t="s">
        <v>44</v>
      </c>
      <c r="D182" s="1" t="s">
        <v>88</v>
      </c>
      <c r="E182" s="2" t="s">
        <v>137</v>
      </c>
      <c r="F182" s="6">
        <v>44642</v>
      </c>
      <c r="G182" s="2" t="s">
        <v>797</v>
      </c>
      <c r="H182" s="6">
        <f>F182+21</f>
        <v>44663</v>
      </c>
    </row>
    <row r="183" spans="1:8" ht="30" customHeight="1">
      <c r="A183" s="1" t="s">
        <v>101</v>
      </c>
      <c r="B183" s="1" t="s">
        <v>368</v>
      </c>
      <c r="C183" s="1" t="s">
        <v>369</v>
      </c>
      <c r="D183" s="1" t="s">
        <v>370</v>
      </c>
      <c r="E183" s="2" t="s">
        <v>229</v>
      </c>
      <c r="F183" s="6">
        <v>44642</v>
      </c>
      <c r="G183" s="2" t="s">
        <v>797</v>
      </c>
      <c r="H183" s="6">
        <f aca="true" t="shared" si="4" ref="H183:H190">F183+28</f>
        <v>44670</v>
      </c>
    </row>
    <row r="184" spans="1:8" ht="30" customHeight="1">
      <c r="A184" s="1" t="s">
        <v>101</v>
      </c>
      <c r="B184" s="1" t="s">
        <v>569</v>
      </c>
      <c r="C184" s="1" t="s">
        <v>571</v>
      </c>
      <c r="D184" s="1" t="s">
        <v>573</v>
      </c>
      <c r="E184" s="2" t="s">
        <v>229</v>
      </c>
      <c r="F184" s="6">
        <v>44642</v>
      </c>
      <c r="G184" s="2" t="s">
        <v>797</v>
      </c>
      <c r="H184" s="6">
        <f t="shared" si="4"/>
        <v>44670</v>
      </c>
    </row>
    <row r="185" spans="1:8" ht="30" customHeight="1">
      <c r="A185" s="1" t="s">
        <v>101</v>
      </c>
      <c r="B185" s="1" t="s">
        <v>644</v>
      </c>
      <c r="C185" s="1" t="s">
        <v>645</v>
      </c>
      <c r="D185" s="1" t="s">
        <v>646</v>
      </c>
      <c r="E185" s="2" t="s">
        <v>229</v>
      </c>
      <c r="F185" s="6">
        <v>44642</v>
      </c>
      <c r="G185" s="2" t="s">
        <v>797</v>
      </c>
      <c r="H185" s="6">
        <f t="shared" si="4"/>
        <v>44670</v>
      </c>
    </row>
    <row r="186" spans="1:8" ht="30" customHeight="1">
      <c r="A186" s="1" t="s">
        <v>101</v>
      </c>
      <c r="B186" s="1" t="s">
        <v>578</v>
      </c>
      <c r="C186" s="1" t="s">
        <v>579</v>
      </c>
      <c r="D186" s="1" t="s">
        <v>580</v>
      </c>
      <c r="E186" s="2" t="s">
        <v>229</v>
      </c>
      <c r="F186" s="6">
        <v>44642</v>
      </c>
      <c r="G186" s="2" t="s">
        <v>797</v>
      </c>
      <c r="H186" s="6">
        <f t="shared" si="4"/>
        <v>44670</v>
      </c>
    </row>
    <row r="187" spans="1:8" ht="30" customHeight="1">
      <c r="A187" s="1" t="s">
        <v>101</v>
      </c>
      <c r="B187" s="1" t="s">
        <v>570</v>
      </c>
      <c r="C187" s="1" t="s">
        <v>572</v>
      </c>
      <c r="D187" s="1" t="s">
        <v>574</v>
      </c>
      <c r="E187" s="2" t="s">
        <v>229</v>
      </c>
      <c r="F187" s="6">
        <v>44642</v>
      </c>
      <c r="G187" s="2" t="s">
        <v>797</v>
      </c>
      <c r="H187" s="6">
        <f t="shared" si="4"/>
        <v>44670</v>
      </c>
    </row>
    <row r="188" spans="1:8" ht="30" customHeight="1">
      <c r="A188" s="1" t="s">
        <v>101</v>
      </c>
      <c r="B188" s="1" t="s">
        <v>507</v>
      </c>
      <c r="C188" s="1" t="s">
        <v>508</v>
      </c>
      <c r="D188" s="1" t="s">
        <v>509</v>
      </c>
      <c r="E188" s="2" t="s">
        <v>229</v>
      </c>
      <c r="F188" s="6">
        <v>44642</v>
      </c>
      <c r="G188" s="2" t="s">
        <v>797</v>
      </c>
      <c r="H188" s="6">
        <f t="shared" si="4"/>
        <v>44670</v>
      </c>
    </row>
    <row r="189" spans="1:8" ht="30" customHeight="1">
      <c r="A189" s="1" t="s">
        <v>101</v>
      </c>
      <c r="B189" s="1" t="s">
        <v>583</v>
      </c>
      <c r="C189" s="1" t="s">
        <v>584</v>
      </c>
      <c r="D189" s="1" t="s">
        <v>585</v>
      </c>
      <c r="E189" s="2" t="s">
        <v>229</v>
      </c>
      <c r="F189" s="6">
        <v>44642</v>
      </c>
      <c r="G189" s="2" t="s">
        <v>797</v>
      </c>
      <c r="H189" s="6">
        <f t="shared" si="4"/>
        <v>44670</v>
      </c>
    </row>
    <row r="190" spans="1:8" ht="30" customHeight="1">
      <c r="A190" s="1" t="s">
        <v>101</v>
      </c>
      <c r="B190" s="1" t="s">
        <v>207</v>
      </c>
      <c r="C190" s="1" t="s">
        <v>208</v>
      </c>
      <c r="D190" s="1" t="s">
        <v>209</v>
      </c>
      <c r="E190" s="2" t="s">
        <v>229</v>
      </c>
      <c r="F190" s="6">
        <v>44642</v>
      </c>
      <c r="G190" s="2" t="s">
        <v>797</v>
      </c>
      <c r="H190" s="6">
        <f t="shared" si="4"/>
        <v>44670</v>
      </c>
    </row>
    <row r="191" spans="1:8" ht="45" customHeight="1">
      <c r="A191" s="1" t="s">
        <v>125</v>
      </c>
      <c r="B191" s="1" t="s">
        <v>142</v>
      </c>
      <c r="C191" s="1" t="s">
        <v>39</v>
      </c>
      <c r="D191" s="1" t="s">
        <v>74</v>
      </c>
      <c r="E191" s="2" t="s">
        <v>137</v>
      </c>
      <c r="F191" s="6">
        <v>44649</v>
      </c>
      <c r="G191" s="2" t="s">
        <v>798</v>
      </c>
      <c r="H191" s="6">
        <f aca="true" t="shared" si="5" ref="H191:H205">F191+14</f>
        <v>44663</v>
      </c>
    </row>
    <row r="192" spans="1:8" ht="45" customHeight="1">
      <c r="A192" s="1" t="s">
        <v>125</v>
      </c>
      <c r="B192" s="1" t="s">
        <v>257</v>
      </c>
      <c r="C192" s="1" t="s">
        <v>302</v>
      </c>
      <c r="D192" s="1" t="s">
        <v>258</v>
      </c>
      <c r="E192" s="2" t="s">
        <v>137</v>
      </c>
      <c r="F192" s="6">
        <v>44649</v>
      </c>
      <c r="G192" s="2" t="s">
        <v>798</v>
      </c>
      <c r="H192" s="6">
        <f t="shared" si="5"/>
        <v>44663</v>
      </c>
    </row>
    <row r="193" spans="1:8" ht="45" customHeight="1">
      <c r="A193" s="1" t="s">
        <v>125</v>
      </c>
      <c r="B193" s="1" t="s">
        <v>647</v>
      </c>
      <c r="C193" s="1" t="s">
        <v>448</v>
      </c>
      <c r="D193" s="1" t="s">
        <v>451</v>
      </c>
      <c r="E193" s="2" t="s">
        <v>137</v>
      </c>
      <c r="F193" s="6">
        <v>44649</v>
      </c>
      <c r="G193" s="2" t="s">
        <v>798</v>
      </c>
      <c r="H193" s="6">
        <f t="shared" si="5"/>
        <v>44663</v>
      </c>
    </row>
    <row r="194" spans="1:8" ht="45" customHeight="1">
      <c r="A194" s="1" t="s">
        <v>125</v>
      </c>
      <c r="B194" s="1" t="s">
        <v>100</v>
      </c>
      <c r="C194" s="1" t="s">
        <v>38</v>
      </c>
      <c r="D194" s="1" t="s">
        <v>65</v>
      </c>
      <c r="E194" s="2" t="s">
        <v>137</v>
      </c>
      <c r="F194" s="6">
        <v>44649</v>
      </c>
      <c r="G194" s="2" t="s">
        <v>798</v>
      </c>
      <c r="H194" s="6">
        <f t="shared" si="5"/>
        <v>44663</v>
      </c>
    </row>
    <row r="195" spans="1:8" ht="45" customHeight="1">
      <c r="A195" s="1" t="s">
        <v>162</v>
      </c>
      <c r="B195" s="1" t="s">
        <v>172</v>
      </c>
      <c r="C195" s="1" t="s">
        <v>173</v>
      </c>
      <c r="D195" s="1" t="s">
        <v>174</v>
      </c>
      <c r="E195" s="2" t="s">
        <v>137</v>
      </c>
      <c r="F195" s="6">
        <v>44649</v>
      </c>
      <c r="G195" s="2" t="s">
        <v>798</v>
      </c>
      <c r="H195" s="6">
        <f t="shared" si="5"/>
        <v>44663</v>
      </c>
    </row>
    <row r="196" spans="1:8" ht="45" customHeight="1">
      <c r="A196" s="1" t="s">
        <v>162</v>
      </c>
      <c r="B196" s="1" t="s">
        <v>421</v>
      </c>
      <c r="C196" s="1" t="s">
        <v>422</v>
      </c>
      <c r="D196" s="1" t="s">
        <v>423</v>
      </c>
      <c r="E196" s="2" t="s">
        <v>137</v>
      </c>
      <c r="F196" s="6">
        <v>44649</v>
      </c>
      <c r="G196" s="2" t="s">
        <v>798</v>
      </c>
      <c r="H196" s="6">
        <f t="shared" si="5"/>
        <v>44663</v>
      </c>
    </row>
    <row r="197" spans="1:8" ht="45" customHeight="1">
      <c r="A197" s="1" t="s">
        <v>162</v>
      </c>
      <c r="B197" s="1" t="s">
        <v>228</v>
      </c>
      <c r="C197" s="1" t="s">
        <v>270</v>
      </c>
      <c r="D197" s="1" t="s">
        <v>232</v>
      </c>
      <c r="E197" s="2" t="s">
        <v>137</v>
      </c>
      <c r="F197" s="6">
        <v>44649</v>
      </c>
      <c r="G197" s="2" t="s">
        <v>798</v>
      </c>
      <c r="H197" s="6">
        <f t="shared" si="5"/>
        <v>44663</v>
      </c>
    </row>
    <row r="198" spans="1:8" ht="45" customHeight="1">
      <c r="A198" s="1" t="s">
        <v>101</v>
      </c>
      <c r="B198" s="1" t="s">
        <v>698</v>
      </c>
      <c r="C198" s="1" t="s">
        <v>699</v>
      </c>
      <c r="D198" s="1" t="s">
        <v>700</v>
      </c>
      <c r="E198" s="2" t="s">
        <v>137</v>
      </c>
      <c r="F198" s="6">
        <v>44649</v>
      </c>
      <c r="G198" s="2" t="s">
        <v>798</v>
      </c>
      <c r="H198" s="6">
        <f t="shared" si="5"/>
        <v>44663</v>
      </c>
    </row>
    <row r="199" spans="1:8" ht="45" customHeight="1">
      <c r="A199" s="1" t="s">
        <v>101</v>
      </c>
      <c r="B199" s="1" t="s">
        <v>141</v>
      </c>
      <c r="C199" s="1" t="s">
        <v>36</v>
      </c>
      <c r="D199" s="1" t="s">
        <v>78</v>
      </c>
      <c r="E199" s="2" t="s">
        <v>137</v>
      </c>
      <c r="F199" s="6">
        <v>44649</v>
      </c>
      <c r="G199" s="2" t="s">
        <v>798</v>
      </c>
      <c r="H199" s="6">
        <f t="shared" si="5"/>
        <v>44663</v>
      </c>
    </row>
    <row r="200" spans="1:8" ht="45" customHeight="1">
      <c r="A200" s="1" t="s">
        <v>101</v>
      </c>
      <c r="B200" s="1" t="s">
        <v>48</v>
      </c>
      <c r="C200" s="1" t="s">
        <v>119</v>
      </c>
      <c r="D200" s="1" t="s">
        <v>21</v>
      </c>
      <c r="E200" s="2" t="s">
        <v>137</v>
      </c>
      <c r="F200" s="6">
        <v>44649</v>
      </c>
      <c r="G200" s="2" t="s">
        <v>798</v>
      </c>
      <c r="H200" s="6">
        <f t="shared" si="5"/>
        <v>44663</v>
      </c>
    </row>
    <row r="201" spans="1:8" ht="45" customHeight="1">
      <c r="A201" s="1" t="s">
        <v>101</v>
      </c>
      <c r="B201" s="1" t="s">
        <v>443</v>
      </c>
      <c r="C201" s="1" t="s">
        <v>444</v>
      </c>
      <c r="D201" s="1" t="s">
        <v>442</v>
      </c>
      <c r="E201" s="2" t="s">
        <v>137</v>
      </c>
      <c r="F201" s="6">
        <v>44649</v>
      </c>
      <c r="G201" s="2" t="s">
        <v>798</v>
      </c>
      <c r="H201" s="6">
        <f t="shared" si="5"/>
        <v>44663</v>
      </c>
    </row>
    <row r="202" spans="1:8" ht="45" customHeight="1">
      <c r="A202" s="1" t="s">
        <v>101</v>
      </c>
      <c r="B202" s="1" t="s">
        <v>233</v>
      </c>
      <c r="C202" s="1" t="s">
        <v>235</v>
      </c>
      <c r="D202" s="1" t="s">
        <v>237</v>
      </c>
      <c r="E202" s="2" t="s">
        <v>137</v>
      </c>
      <c r="F202" s="6">
        <v>44649</v>
      </c>
      <c r="G202" s="2" t="s">
        <v>798</v>
      </c>
      <c r="H202" s="6">
        <f t="shared" si="5"/>
        <v>44663</v>
      </c>
    </row>
    <row r="203" spans="1:8" ht="45" customHeight="1">
      <c r="A203" s="1" t="s">
        <v>101</v>
      </c>
      <c r="B203" s="1" t="s">
        <v>424</v>
      </c>
      <c r="C203" s="1" t="s">
        <v>425</v>
      </c>
      <c r="D203" s="1" t="s">
        <v>426</v>
      </c>
      <c r="E203" s="2" t="s">
        <v>137</v>
      </c>
      <c r="F203" s="6">
        <v>44649</v>
      </c>
      <c r="G203" s="2" t="s">
        <v>798</v>
      </c>
      <c r="H203" s="6">
        <f t="shared" si="5"/>
        <v>44663</v>
      </c>
    </row>
    <row r="204" spans="1:8" ht="45" customHeight="1">
      <c r="A204" s="1" t="s">
        <v>101</v>
      </c>
      <c r="B204" s="1" t="s">
        <v>707</v>
      </c>
      <c r="C204" s="1" t="s">
        <v>709</v>
      </c>
      <c r="D204" s="1" t="s">
        <v>711</v>
      </c>
      <c r="E204" s="2" t="s">
        <v>137</v>
      </c>
      <c r="F204" s="6">
        <v>44649</v>
      </c>
      <c r="G204" s="2" t="s">
        <v>798</v>
      </c>
      <c r="H204" s="6">
        <f t="shared" si="5"/>
        <v>44663</v>
      </c>
    </row>
    <row r="205" spans="1:8" ht="45" customHeight="1">
      <c r="A205" s="1" t="s">
        <v>101</v>
      </c>
      <c r="B205" s="1" t="s">
        <v>440</v>
      </c>
      <c r="C205" s="1" t="s">
        <v>441</v>
      </c>
      <c r="D205" s="1" t="s">
        <v>439</v>
      </c>
      <c r="E205" s="2" t="s">
        <v>137</v>
      </c>
      <c r="F205" s="6">
        <v>44649</v>
      </c>
      <c r="G205" s="2" t="s">
        <v>798</v>
      </c>
      <c r="H205" s="6">
        <f t="shared" si="5"/>
        <v>44663</v>
      </c>
    </row>
    <row r="206" spans="1:8" ht="45" customHeight="1">
      <c r="A206" s="1" t="s">
        <v>101</v>
      </c>
      <c r="B206" s="1" t="s">
        <v>52</v>
      </c>
      <c r="C206" s="1" t="s">
        <v>42</v>
      </c>
      <c r="D206" s="1" t="s">
        <v>26</v>
      </c>
      <c r="E206" s="2" t="s">
        <v>137</v>
      </c>
      <c r="F206" s="6">
        <v>44649</v>
      </c>
      <c r="G206" s="2" t="s">
        <v>798</v>
      </c>
      <c r="H206" s="6">
        <f>F206+28</f>
        <v>44677</v>
      </c>
    </row>
    <row r="207" spans="1:8" ht="30" customHeight="1">
      <c r="A207" s="1" t="s">
        <v>162</v>
      </c>
      <c r="B207" s="1" t="s">
        <v>687</v>
      </c>
      <c r="C207" s="1" t="s">
        <v>693</v>
      </c>
      <c r="D207" s="1" t="s">
        <v>688</v>
      </c>
      <c r="E207" s="2" t="s">
        <v>229</v>
      </c>
      <c r="F207" s="6">
        <v>44649</v>
      </c>
      <c r="G207" s="2" t="s">
        <v>798</v>
      </c>
      <c r="H207" s="6">
        <f>F207+28</f>
        <v>44677</v>
      </c>
    </row>
    <row r="208" spans="1:8" ht="30" customHeight="1">
      <c r="A208" s="1" t="s">
        <v>101</v>
      </c>
      <c r="B208" s="1" t="s">
        <v>386</v>
      </c>
      <c r="C208" s="1" t="s">
        <v>390</v>
      </c>
      <c r="D208" s="1" t="s">
        <v>394</v>
      </c>
      <c r="E208" s="2" t="s">
        <v>229</v>
      </c>
      <c r="F208" s="6">
        <v>44649</v>
      </c>
      <c r="G208" s="2" t="s">
        <v>798</v>
      </c>
      <c r="H208" s="6">
        <f>F208+28</f>
        <v>44677</v>
      </c>
    </row>
    <row r="209" spans="1:8" ht="30" customHeight="1">
      <c r="A209" s="1" t="s">
        <v>101</v>
      </c>
      <c r="B209" s="1" t="s">
        <v>554</v>
      </c>
      <c r="C209" s="1" t="s">
        <v>555</v>
      </c>
      <c r="D209" s="1" t="s">
        <v>553</v>
      </c>
      <c r="E209" s="2" t="s">
        <v>229</v>
      </c>
      <c r="F209" s="6">
        <v>44649</v>
      </c>
      <c r="G209" s="2" t="s">
        <v>798</v>
      </c>
      <c r="H209" s="6">
        <f>F209+28</f>
        <v>44677</v>
      </c>
    </row>
    <row r="210" spans="1:8" ht="30" customHeight="1">
      <c r="A210" s="1" t="s">
        <v>101</v>
      </c>
      <c r="B210" s="1" t="s">
        <v>355</v>
      </c>
      <c r="C210" s="1" t="s">
        <v>357</v>
      </c>
      <c r="D210" s="1" t="s">
        <v>359</v>
      </c>
      <c r="E210" s="2" t="s">
        <v>229</v>
      </c>
      <c r="F210" s="6">
        <v>44649</v>
      </c>
      <c r="G210" s="2" t="s">
        <v>798</v>
      </c>
      <c r="H210" s="6">
        <f>F210+56</f>
        <v>44705</v>
      </c>
    </row>
    <row r="211" spans="1:8" ht="30" customHeight="1">
      <c r="A211" s="1" t="s">
        <v>101</v>
      </c>
      <c r="B211" s="1" t="s">
        <v>223</v>
      </c>
      <c r="C211" s="1" t="s">
        <v>224</v>
      </c>
      <c r="D211" s="1" t="s">
        <v>225</v>
      </c>
      <c r="E211" s="2" t="s">
        <v>229</v>
      </c>
      <c r="F211" s="6">
        <v>44649</v>
      </c>
      <c r="G211" s="2" t="s">
        <v>798</v>
      </c>
      <c r="H211" s="6">
        <f>F211+28</f>
        <v>44677</v>
      </c>
    </row>
    <row r="212" spans="1:8" ht="30" customHeight="1">
      <c r="A212" s="1" t="s">
        <v>101</v>
      </c>
      <c r="B212" s="1" t="s">
        <v>52</v>
      </c>
      <c r="C212" s="1" t="s">
        <v>42</v>
      </c>
      <c r="D212" s="1" t="s">
        <v>26</v>
      </c>
      <c r="E212" s="2" t="s">
        <v>229</v>
      </c>
      <c r="F212" s="6">
        <v>44649</v>
      </c>
      <c r="G212" s="2" t="s">
        <v>798</v>
      </c>
      <c r="H212" s="6">
        <f>F212+28</f>
        <v>44677</v>
      </c>
    </row>
    <row r="213" spans="1:8" ht="30" customHeight="1">
      <c r="A213" s="1" t="s">
        <v>101</v>
      </c>
      <c r="B213" s="1" t="s">
        <v>507</v>
      </c>
      <c r="C213" s="1" t="s">
        <v>508</v>
      </c>
      <c r="D213" s="1" t="s">
        <v>509</v>
      </c>
      <c r="E213" s="2" t="s">
        <v>152</v>
      </c>
      <c r="F213" s="6">
        <v>44649</v>
      </c>
      <c r="G213" s="2" t="s">
        <v>798</v>
      </c>
      <c r="H213" s="31" t="s">
        <v>123</v>
      </c>
    </row>
    <row r="214" spans="1:8" ht="45" customHeight="1">
      <c r="A214" s="1" t="s">
        <v>162</v>
      </c>
      <c r="B214" s="1" t="s">
        <v>434</v>
      </c>
      <c r="C214" s="1" t="s">
        <v>436</v>
      </c>
      <c r="D214" s="1" t="s">
        <v>438</v>
      </c>
      <c r="E214" s="2" t="s">
        <v>137</v>
      </c>
      <c r="F214" s="6">
        <v>44656</v>
      </c>
      <c r="G214" s="2" t="s">
        <v>800</v>
      </c>
      <c r="H214" s="6">
        <f aca="true" t="shared" si="6" ref="H214:H221">F214+14</f>
        <v>44670</v>
      </c>
    </row>
    <row r="215" spans="1:8" ht="45" customHeight="1">
      <c r="A215" s="1" t="s">
        <v>101</v>
      </c>
      <c r="B215" s="1" t="s">
        <v>385</v>
      </c>
      <c r="C215" s="1" t="s">
        <v>389</v>
      </c>
      <c r="D215" s="1" t="s">
        <v>393</v>
      </c>
      <c r="E215" s="2" t="s">
        <v>137</v>
      </c>
      <c r="F215" s="6">
        <v>44656</v>
      </c>
      <c r="G215" s="2" t="s">
        <v>800</v>
      </c>
      <c r="H215" s="6">
        <f t="shared" si="6"/>
        <v>44670</v>
      </c>
    </row>
    <row r="216" spans="1:8" ht="30" customHeight="1">
      <c r="A216" s="1" t="s">
        <v>101</v>
      </c>
      <c r="B216" s="1" t="s">
        <v>617</v>
      </c>
      <c r="C216" s="1" t="s">
        <v>616</v>
      </c>
      <c r="D216" s="1" t="s">
        <v>615</v>
      </c>
      <c r="E216" s="2" t="s">
        <v>153</v>
      </c>
      <c r="F216" s="6">
        <v>44656</v>
      </c>
      <c r="G216" s="2" t="s">
        <v>800</v>
      </c>
      <c r="H216" s="6">
        <f t="shared" si="6"/>
        <v>44670</v>
      </c>
    </row>
    <row r="217" spans="1:8" ht="45" customHeight="1">
      <c r="A217" s="1" t="s">
        <v>101</v>
      </c>
      <c r="B217" s="1" t="s">
        <v>29</v>
      </c>
      <c r="C217" s="1" t="s">
        <v>7</v>
      </c>
      <c r="D217" s="1" t="s">
        <v>68</v>
      </c>
      <c r="E217" s="2" t="s">
        <v>137</v>
      </c>
      <c r="F217" s="6">
        <v>44656</v>
      </c>
      <c r="G217" s="2" t="s">
        <v>800</v>
      </c>
      <c r="H217" s="6">
        <f t="shared" si="6"/>
        <v>44670</v>
      </c>
    </row>
    <row r="218" spans="1:8" ht="45" customHeight="1">
      <c r="A218" s="1" t="s">
        <v>101</v>
      </c>
      <c r="B218" s="1" t="s">
        <v>445</v>
      </c>
      <c r="C218" s="1" t="s">
        <v>447</v>
      </c>
      <c r="D218" s="1" t="s">
        <v>450</v>
      </c>
      <c r="E218" s="2" t="s">
        <v>137</v>
      </c>
      <c r="F218" s="6">
        <v>44656</v>
      </c>
      <c r="G218" s="2" t="s">
        <v>800</v>
      </c>
      <c r="H218" s="6">
        <f t="shared" si="6"/>
        <v>44670</v>
      </c>
    </row>
    <row r="219" spans="1:8" ht="45" customHeight="1">
      <c r="A219" s="1" t="s">
        <v>101</v>
      </c>
      <c r="B219" s="1" t="s">
        <v>271</v>
      </c>
      <c r="C219" s="1" t="s">
        <v>272</v>
      </c>
      <c r="D219" s="1" t="s">
        <v>273</v>
      </c>
      <c r="E219" s="2" t="s">
        <v>137</v>
      </c>
      <c r="F219" s="6">
        <v>44656</v>
      </c>
      <c r="G219" s="2" t="s">
        <v>800</v>
      </c>
      <c r="H219" s="6">
        <f t="shared" si="6"/>
        <v>44670</v>
      </c>
    </row>
    <row r="220" spans="1:8" ht="45" customHeight="1">
      <c r="A220" s="1" t="s">
        <v>101</v>
      </c>
      <c r="B220" s="1" t="s">
        <v>430</v>
      </c>
      <c r="C220" s="1" t="s">
        <v>431</v>
      </c>
      <c r="D220" s="1" t="s">
        <v>429</v>
      </c>
      <c r="E220" s="2" t="s">
        <v>137</v>
      </c>
      <c r="F220" s="6">
        <v>44656</v>
      </c>
      <c r="G220" s="2" t="s">
        <v>800</v>
      </c>
      <c r="H220" s="6">
        <f t="shared" si="6"/>
        <v>44670</v>
      </c>
    </row>
    <row r="221" spans="1:8" ht="45" customHeight="1">
      <c r="A221" s="1" t="s">
        <v>101</v>
      </c>
      <c r="B221" s="1" t="s">
        <v>411</v>
      </c>
      <c r="C221" s="1" t="s">
        <v>412</v>
      </c>
      <c r="D221" s="1" t="s">
        <v>413</v>
      </c>
      <c r="E221" s="2" t="s">
        <v>137</v>
      </c>
      <c r="F221" s="6">
        <v>44656</v>
      </c>
      <c r="G221" s="2" t="s">
        <v>800</v>
      </c>
      <c r="H221" s="6">
        <f t="shared" si="6"/>
        <v>44670</v>
      </c>
    </row>
    <row r="222" spans="1:8" ht="45" customHeight="1">
      <c r="A222" s="1" t="s">
        <v>101</v>
      </c>
      <c r="B222" s="1" t="s">
        <v>274</v>
      </c>
      <c r="C222" s="1" t="s">
        <v>275</v>
      </c>
      <c r="D222" s="1" t="s">
        <v>276</v>
      </c>
      <c r="E222" s="2" t="s">
        <v>137</v>
      </c>
      <c r="F222" s="6">
        <v>44656</v>
      </c>
      <c r="G222" s="2" t="s">
        <v>800</v>
      </c>
      <c r="H222" s="6">
        <f>F222+42</f>
        <v>44698</v>
      </c>
    </row>
    <row r="223" spans="1:8" ht="45" customHeight="1">
      <c r="A223" s="1" t="s">
        <v>101</v>
      </c>
      <c r="B223" s="1" t="s">
        <v>433</v>
      </c>
      <c r="C223" s="1" t="s">
        <v>435</v>
      </c>
      <c r="D223" s="1" t="s">
        <v>437</v>
      </c>
      <c r="E223" s="2" t="s">
        <v>137</v>
      </c>
      <c r="F223" s="6">
        <v>44656</v>
      </c>
      <c r="G223" s="2" t="s">
        <v>800</v>
      </c>
      <c r="H223" s="6">
        <f aca="true" t="shared" si="7" ref="H223:H228">F223+14</f>
        <v>44670</v>
      </c>
    </row>
    <row r="224" spans="1:8" ht="45" customHeight="1">
      <c r="A224" s="1" t="s">
        <v>101</v>
      </c>
      <c r="B224" s="1" t="s">
        <v>453</v>
      </c>
      <c r="C224" s="1" t="s">
        <v>454</v>
      </c>
      <c r="D224" s="1" t="s">
        <v>455</v>
      </c>
      <c r="E224" s="2" t="s">
        <v>137</v>
      </c>
      <c r="F224" s="6">
        <v>44656</v>
      </c>
      <c r="G224" s="2" t="s">
        <v>800</v>
      </c>
      <c r="H224" s="6">
        <f t="shared" si="7"/>
        <v>44670</v>
      </c>
    </row>
    <row r="225" spans="1:8" ht="30" customHeight="1">
      <c r="A225" s="1" t="s">
        <v>101</v>
      </c>
      <c r="B225" s="1" t="s">
        <v>554</v>
      </c>
      <c r="C225" s="1" t="s">
        <v>555</v>
      </c>
      <c r="D225" s="1" t="s">
        <v>553</v>
      </c>
      <c r="E225" s="2" t="s">
        <v>153</v>
      </c>
      <c r="F225" s="6">
        <v>44656</v>
      </c>
      <c r="G225" s="2" t="s">
        <v>800</v>
      </c>
      <c r="H225" s="6">
        <f t="shared" si="7"/>
        <v>44670</v>
      </c>
    </row>
    <row r="226" spans="1:8" ht="45" customHeight="1">
      <c r="A226" s="1" t="s">
        <v>101</v>
      </c>
      <c r="B226" s="1" t="s">
        <v>708</v>
      </c>
      <c r="C226" s="1" t="s">
        <v>710</v>
      </c>
      <c r="D226" s="1" t="s">
        <v>712</v>
      </c>
      <c r="E226" s="2" t="s">
        <v>137</v>
      </c>
      <c r="F226" s="6">
        <v>44656</v>
      </c>
      <c r="G226" s="2" t="s">
        <v>800</v>
      </c>
      <c r="H226" s="6">
        <f t="shared" si="7"/>
        <v>44670</v>
      </c>
    </row>
    <row r="227" spans="1:8" ht="45" customHeight="1">
      <c r="A227" s="1" t="s">
        <v>101</v>
      </c>
      <c r="B227" s="1" t="s">
        <v>446</v>
      </c>
      <c r="C227" s="1" t="s">
        <v>449</v>
      </c>
      <c r="D227" s="1" t="s">
        <v>452</v>
      </c>
      <c r="E227" s="2" t="s">
        <v>137</v>
      </c>
      <c r="F227" s="6">
        <v>44656</v>
      </c>
      <c r="G227" s="2" t="s">
        <v>800</v>
      </c>
      <c r="H227" s="6">
        <f t="shared" si="7"/>
        <v>44670</v>
      </c>
    </row>
    <row r="228" spans="1:8" ht="45" customHeight="1">
      <c r="A228" s="1" t="s">
        <v>101</v>
      </c>
      <c r="B228" s="1" t="s">
        <v>406</v>
      </c>
      <c r="C228" s="1" t="s">
        <v>408</v>
      </c>
      <c r="D228" s="1" t="s">
        <v>410</v>
      </c>
      <c r="E228" s="2" t="s">
        <v>137</v>
      </c>
      <c r="F228" s="6">
        <v>44656</v>
      </c>
      <c r="G228" s="2" t="s">
        <v>800</v>
      </c>
      <c r="H228" s="6">
        <f t="shared" si="7"/>
        <v>44670</v>
      </c>
    </row>
    <row r="229" spans="1:8" ht="45" customHeight="1">
      <c r="A229" s="1" t="s">
        <v>101</v>
      </c>
      <c r="B229" s="1" t="s">
        <v>51</v>
      </c>
      <c r="C229" s="1" t="s">
        <v>40</v>
      </c>
      <c r="D229" s="1" t="s">
        <v>87</v>
      </c>
      <c r="E229" s="2" t="s">
        <v>137</v>
      </c>
      <c r="F229" s="6">
        <v>44656</v>
      </c>
      <c r="G229" s="2" t="s">
        <v>800</v>
      </c>
      <c r="H229" s="6">
        <f>F229+21</f>
        <v>44677</v>
      </c>
    </row>
    <row r="230" spans="1:8" ht="45" customHeight="1">
      <c r="A230" s="1" t="s">
        <v>101</v>
      </c>
      <c r="B230" s="1" t="s">
        <v>701</v>
      </c>
      <c r="C230" s="1" t="s">
        <v>702</v>
      </c>
      <c r="D230" s="1" t="s">
        <v>703</v>
      </c>
      <c r="E230" s="2" t="s">
        <v>137</v>
      </c>
      <c r="F230" s="6">
        <v>44656</v>
      </c>
      <c r="G230" s="2" t="s">
        <v>800</v>
      </c>
      <c r="H230" s="6">
        <f>F230+14</f>
        <v>44670</v>
      </c>
    </row>
    <row r="231" spans="1:8" ht="45" customHeight="1">
      <c r="A231" s="1" t="s">
        <v>101</v>
      </c>
      <c r="B231" s="1" t="s">
        <v>587</v>
      </c>
      <c r="C231" s="1" t="s">
        <v>590</v>
      </c>
      <c r="D231" s="1" t="s">
        <v>593</v>
      </c>
      <c r="E231" s="2" t="s">
        <v>137</v>
      </c>
      <c r="F231" s="6">
        <v>44656</v>
      </c>
      <c r="G231" s="2" t="s">
        <v>800</v>
      </c>
      <c r="H231" s="6">
        <f>F231+21</f>
        <v>44677</v>
      </c>
    </row>
    <row r="232" spans="1:8" ht="30" customHeight="1">
      <c r="A232" s="1" t="s">
        <v>101</v>
      </c>
      <c r="B232" s="1" t="s">
        <v>588</v>
      </c>
      <c r="C232" s="1" t="s">
        <v>591</v>
      </c>
      <c r="D232" s="1" t="s">
        <v>594</v>
      </c>
      <c r="E232" s="2" t="s">
        <v>229</v>
      </c>
      <c r="F232" s="6">
        <v>44656</v>
      </c>
      <c r="G232" s="2" t="s">
        <v>800</v>
      </c>
      <c r="H232" s="6">
        <f>F232+56</f>
        <v>44712</v>
      </c>
    </row>
    <row r="233" spans="1:8" ht="30" customHeight="1">
      <c r="A233" s="1" t="s">
        <v>101</v>
      </c>
      <c r="B233" s="1" t="s">
        <v>163</v>
      </c>
      <c r="C233" s="1" t="s">
        <v>164</v>
      </c>
      <c r="D233" s="1" t="s">
        <v>165</v>
      </c>
      <c r="E233" s="2" t="s">
        <v>229</v>
      </c>
      <c r="F233" s="6">
        <v>44656</v>
      </c>
      <c r="G233" s="2" t="s">
        <v>800</v>
      </c>
      <c r="H233" s="6">
        <f>F233+56</f>
        <v>44712</v>
      </c>
    </row>
    <row r="234" spans="1:8" ht="30" customHeight="1">
      <c r="A234" s="1" t="s">
        <v>101</v>
      </c>
      <c r="B234" s="1" t="s">
        <v>227</v>
      </c>
      <c r="C234" s="1" t="s">
        <v>269</v>
      </c>
      <c r="D234" s="1" t="s">
        <v>231</v>
      </c>
      <c r="E234" s="2" t="s">
        <v>229</v>
      </c>
      <c r="F234" s="6">
        <v>44656</v>
      </c>
      <c r="G234" s="2" t="s">
        <v>800</v>
      </c>
      <c r="H234" s="6">
        <f>F234+42</f>
        <v>44698</v>
      </c>
    </row>
    <row r="235" spans="1:8" ht="30" customHeight="1">
      <c r="A235" s="1" t="s">
        <v>101</v>
      </c>
      <c r="B235" s="1" t="s">
        <v>274</v>
      </c>
      <c r="C235" s="1" t="s">
        <v>275</v>
      </c>
      <c r="D235" s="1" t="s">
        <v>276</v>
      </c>
      <c r="E235" s="2" t="s">
        <v>229</v>
      </c>
      <c r="F235" s="6">
        <v>44656</v>
      </c>
      <c r="G235" s="2" t="s">
        <v>800</v>
      </c>
      <c r="H235" s="6">
        <f>F235+42</f>
        <v>44698</v>
      </c>
    </row>
    <row r="236" spans="1:8" ht="30" customHeight="1">
      <c r="A236" s="1" t="s">
        <v>101</v>
      </c>
      <c r="B236" s="1" t="s">
        <v>253</v>
      </c>
      <c r="C236" s="1" t="s">
        <v>251</v>
      </c>
      <c r="D236" s="1" t="s">
        <v>252</v>
      </c>
      <c r="E236" s="2" t="s">
        <v>229</v>
      </c>
      <c r="F236" s="6">
        <v>44656</v>
      </c>
      <c r="G236" s="2" t="s">
        <v>800</v>
      </c>
      <c r="H236" s="6">
        <f>F236+42</f>
        <v>44698</v>
      </c>
    </row>
    <row r="237" spans="1:8" ht="30" customHeight="1">
      <c r="A237" s="1" t="s">
        <v>101</v>
      </c>
      <c r="B237" s="1" t="s">
        <v>418</v>
      </c>
      <c r="C237" s="1" t="s">
        <v>419</v>
      </c>
      <c r="D237" s="1" t="s">
        <v>420</v>
      </c>
      <c r="E237" s="2" t="s">
        <v>229</v>
      </c>
      <c r="F237" s="6">
        <v>44656</v>
      </c>
      <c r="G237" s="2" t="s">
        <v>800</v>
      </c>
      <c r="H237" s="6">
        <f>F237+56</f>
        <v>44712</v>
      </c>
    </row>
    <row r="238" spans="1:8" ht="30" customHeight="1">
      <c r="A238" s="1" t="s">
        <v>101</v>
      </c>
      <c r="B238" s="1" t="s">
        <v>159</v>
      </c>
      <c r="C238" s="1" t="s">
        <v>160</v>
      </c>
      <c r="D238" s="1" t="s">
        <v>161</v>
      </c>
      <c r="E238" s="2" t="s">
        <v>229</v>
      </c>
      <c r="F238" s="6">
        <v>44656</v>
      </c>
      <c r="G238" s="2" t="s">
        <v>800</v>
      </c>
      <c r="H238" s="6">
        <f>F238+56</f>
        <v>44712</v>
      </c>
    </row>
    <row r="239" spans="1:8" ht="30" customHeight="1">
      <c r="A239" s="1" t="s">
        <v>162</v>
      </c>
      <c r="B239" s="1" t="s">
        <v>687</v>
      </c>
      <c r="C239" s="1" t="s">
        <v>693</v>
      </c>
      <c r="D239" s="1" t="s">
        <v>688</v>
      </c>
      <c r="E239" s="2" t="s">
        <v>152</v>
      </c>
      <c r="F239" s="6">
        <v>44656</v>
      </c>
      <c r="G239" s="2" t="s">
        <v>800</v>
      </c>
      <c r="H239" s="31" t="s">
        <v>123</v>
      </c>
    </row>
    <row r="240" spans="1:8" ht="45" customHeight="1">
      <c r="A240" s="1" t="s">
        <v>125</v>
      </c>
      <c r="B240" s="1" t="s">
        <v>257</v>
      </c>
      <c r="C240" s="1" t="s">
        <v>302</v>
      </c>
      <c r="D240" s="1" t="s">
        <v>258</v>
      </c>
      <c r="E240" s="2" t="s">
        <v>137</v>
      </c>
      <c r="F240" s="6">
        <v>44663</v>
      </c>
      <c r="G240" s="2" t="s">
        <v>801</v>
      </c>
      <c r="H240" s="6">
        <f aca="true" t="shared" si="8" ref="H240:H248">F240+14</f>
        <v>44677</v>
      </c>
    </row>
    <row r="241" spans="1:8" ht="45" customHeight="1">
      <c r="A241" s="1" t="s">
        <v>125</v>
      </c>
      <c r="B241" s="1" t="s">
        <v>647</v>
      </c>
      <c r="C241" s="1" t="s">
        <v>448</v>
      </c>
      <c r="D241" s="1" t="s">
        <v>451</v>
      </c>
      <c r="E241" s="2" t="s">
        <v>137</v>
      </c>
      <c r="F241" s="6">
        <v>44663</v>
      </c>
      <c r="G241" s="2" t="s">
        <v>801</v>
      </c>
      <c r="H241" s="6">
        <f t="shared" si="8"/>
        <v>44677</v>
      </c>
    </row>
    <row r="242" spans="1:8" ht="45" customHeight="1">
      <c r="A242" s="1" t="s">
        <v>162</v>
      </c>
      <c r="B242" s="1" t="s">
        <v>172</v>
      </c>
      <c r="C242" s="1" t="s">
        <v>173</v>
      </c>
      <c r="D242" s="1" t="s">
        <v>174</v>
      </c>
      <c r="E242" s="2" t="s">
        <v>137</v>
      </c>
      <c r="F242" s="6">
        <v>44663</v>
      </c>
      <c r="G242" s="2" t="s">
        <v>801</v>
      </c>
      <c r="H242" s="6">
        <f t="shared" si="8"/>
        <v>44677</v>
      </c>
    </row>
    <row r="243" spans="1:8" ht="45" customHeight="1">
      <c r="A243" s="1" t="s">
        <v>162</v>
      </c>
      <c r="B243" s="1" t="s">
        <v>421</v>
      </c>
      <c r="C243" s="1" t="s">
        <v>422</v>
      </c>
      <c r="D243" s="1" t="s">
        <v>423</v>
      </c>
      <c r="E243" s="2" t="s">
        <v>137</v>
      </c>
      <c r="F243" s="6">
        <v>44663</v>
      </c>
      <c r="G243" s="2" t="s">
        <v>801</v>
      </c>
      <c r="H243" s="6">
        <f t="shared" si="8"/>
        <v>44677</v>
      </c>
    </row>
    <row r="244" spans="1:8" ht="45" customHeight="1">
      <c r="A244" s="1" t="s">
        <v>162</v>
      </c>
      <c r="B244" s="1" t="s">
        <v>228</v>
      </c>
      <c r="C244" s="1" t="s">
        <v>270</v>
      </c>
      <c r="D244" s="1" t="s">
        <v>232</v>
      </c>
      <c r="E244" s="2" t="s">
        <v>137</v>
      </c>
      <c r="F244" s="6">
        <v>44663</v>
      </c>
      <c r="G244" s="2" t="s">
        <v>801</v>
      </c>
      <c r="H244" s="6">
        <f t="shared" si="8"/>
        <v>44677</v>
      </c>
    </row>
    <row r="245" spans="1:8" ht="45" customHeight="1">
      <c r="A245" s="1" t="s">
        <v>101</v>
      </c>
      <c r="B245" s="1" t="s">
        <v>698</v>
      </c>
      <c r="C245" s="1" t="s">
        <v>699</v>
      </c>
      <c r="D245" s="1" t="s">
        <v>700</v>
      </c>
      <c r="E245" s="2" t="s">
        <v>137</v>
      </c>
      <c r="F245" s="6">
        <v>44663</v>
      </c>
      <c r="G245" s="2" t="s">
        <v>801</v>
      </c>
      <c r="H245" s="6">
        <f t="shared" si="8"/>
        <v>44677</v>
      </c>
    </row>
    <row r="246" spans="1:8" ht="45" customHeight="1">
      <c r="A246" s="1" t="s">
        <v>101</v>
      </c>
      <c r="B246" s="1" t="s">
        <v>605</v>
      </c>
      <c r="C246" s="1" t="s">
        <v>606</v>
      </c>
      <c r="D246" s="1" t="s">
        <v>607</v>
      </c>
      <c r="E246" s="2" t="s">
        <v>137</v>
      </c>
      <c r="F246" s="6">
        <v>44663</v>
      </c>
      <c r="G246" s="2" t="s">
        <v>801</v>
      </c>
      <c r="H246" s="6">
        <f t="shared" si="8"/>
        <v>44677</v>
      </c>
    </row>
    <row r="247" spans="1:8" ht="45" customHeight="1">
      <c r="A247" s="1" t="s">
        <v>101</v>
      </c>
      <c r="B247" s="1" t="s">
        <v>141</v>
      </c>
      <c r="C247" s="1" t="s">
        <v>36</v>
      </c>
      <c r="D247" s="1" t="s">
        <v>78</v>
      </c>
      <c r="E247" s="2" t="s">
        <v>137</v>
      </c>
      <c r="F247" s="6">
        <v>44663</v>
      </c>
      <c r="G247" s="2" t="s">
        <v>801</v>
      </c>
      <c r="H247" s="6">
        <f t="shared" si="8"/>
        <v>44677</v>
      </c>
    </row>
    <row r="248" spans="1:8" ht="45" customHeight="1">
      <c r="A248" s="1" t="s">
        <v>101</v>
      </c>
      <c r="B248" s="1" t="s">
        <v>48</v>
      </c>
      <c r="C248" s="1" t="s">
        <v>119</v>
      </c>
      <c r="D248" s="1" t="s">
        <v>21</v>
      </c>
      <c r="E248" s="2" t="s">
        <v>137</v>
      </c>
      <c r="F248" s="6">
        <v>44663</v>
      </c>
      <c r="G248" s="2" t="s">
        <v>801</v>
      </c>
      <c r="H248" s="6">
        <f t="shared" si="8"/>
        <v>44677</v>
      </c>
    </row>
    <row r="249" spans="1:8" ht="45" customHeight="1">
      <c r="A249" s="1" t="s">
        <v>101</v>
      </c>
      <c r="B249" s="1" t="s">
        <v>602</v>
      </c>
      <c r="C249" s="1" t="s">
        <v>603</v>
      </c>
      <c r="D249" s="1" t="s">
        <v>604</v>
      </c>
      <c r="E249" s="2" t="s">
        <v>137</v>
      </c>
      <c r="F249" s="6">
        <v>44663</v>
      </c>
      <c r="G249" s="2" t="s">
        <v>801</v>
      </c>
      <c r="H249" s="6">
        <f>F249+56</f>
        <v>44719</v>
      </c>
    </row>
    <row r="250" spans="1:8" ht="45" customHeight="1">
      <c r="A250" s="1" t="s">
        <v>101</v>
      </c>
      <c r="B250" s="1" t="s">
        <v>424</v>
      </c>
      <c r="C250" s="1" t="s">
        <v>425</v>
      </c>
      <c r="D250" s="1" t="s">
        <v>426</v>
      </c>
      <c r="E250" s="2" t="s">
        <v>137</v>
      </c>
      <c r="F250" s="6">
        <v>44663</v>
      </c>
      <c r="G250" s="2" t="s">
        <v>801</v>
      </c>
      <c r="H250" s="6">
        <f>F250+14</f>
        <v>44677</v>
      </c>
    </row>
    <row r="251" spans="1:8" ht="45" customHeight="1">
      <c r="A251" s="1" t="s">
        <v>101</v>
      </c>
      <c r="B251" s="1" t="s">
        <v>713</v>
      </c>
      <c r="C251" s="1" t="s">
        <v>715</v>
      </c>
      <c r="D251" s="1" t="s">
        <v>714</v>
      </c>
      <c r="E251" s="2" t="s">
        <v>137</v>
      </c>
      <c r="F251" s="6">
        <v>44663</v>
      </c>
      <c r="G251" s="2" t="s">
        <v>801</v>
      </c>
      <c r="H251" s="6">
        <f>F251+14</f>
        <v>44677</v>
      </c>
    </row>
    <row r="252" spans="1:8" ht="45" customHeight="1">
      <c r="A252" s="1" t="s">
        <v>101</v>
      </c>
      <c r="B252" s="1" t="s">
        <v>280</v>
      </c>
      <c r="C252" s="1" t="s">
        <v>281</v>
      </c>
      <c r="D252" s="1" t="s">
        <v>282</v>
      </c>
      <c r="E252" s="2" t="s">
        <v>137</v>
      </c>
      <c r="F252" s="6">
        <v>44663</v>
      </c>
      <c r="G252" s="2" t="s">
        <v>801</v>
      </c>
      <c r="H252" s="6">
        <f>F252+14</f>
        <v>44677</v>
      </c>
    </row>
    <row r="253" spans="1:8" ht="45" customHeight="1">
      <c r="A253" s="1" t="s">
        <v>101</v>
      </c>
      <c r="B253" s="1" t="s">
        <v>54</v>
      </c>
      <c r="C253" s="1" t="s">
        <v>44</v>
      </c>
      <c r="D253" s="1" t="s">
        <v>88</v>
      </c>
      <c r="E253" s="2" t="s">
        <v>137</v>
      </c>
      <c r="F253" s="6">
        <v>44663</v>
      </c>
      <c r="G253" s="2" t="s">
        <v>801</v>
      </c>
      <c r="H253" s="6">
        <f>F253+14</f>
        <v>44677</v>
      </c>
    </row>
    <row r="254" spans="1:8" ht="45" customHeight="1">
      <c r="A254" s="1" t="s">
        <v>101</v>
      </c>
      <c r="B254" s="1" t="s">
        <v>277</v>
      </c>
      <c r="C254" s="1" t="s">
        <v>278</v>
      </c>
      <c r="D254" s="1" t="s">
        <v>279</v>
      </c>
      <c r="E254" s="2" t="s">
        <v>137</v>
      </c>
      <c r="F254" s="6">
        <v>44663</v>
      </c>
      <c r="G254" s="2" t="s">
        <v>801</v>
      </c>
      <c r="H254" s="6">
        <f>F254+14</f>
        <v>44677</v>
      </c>
    </row>
    <row r="255" spans="1:8" ht="30">
      <c r="A255" s="1" t="s">
        <v>162</v>
      </c>
      <c r="B255" s="1" t="s">
        <v>378</v>
      </c>
      <c r="C255" s="1" t="s">
        <v>379</v>
      </c>
      <c r="D255" s="1" t="s">
        <v>380</v>
      </c>
      <c r="E255" s="2" t="s">
        <v>229</v>
      </c>
      <c r="F255" s="6">
        <v>44663</v>
      </c>
      <c r="G255" s="2" t="s">
        <v>801</v>
      </c>
      <c r="H255" s="6">
        <f aca="true" t="shared" si="9" ref="H255:H260">F255+56</f>
        <v>44719</v>
      </c>
    </row>
    <row r="256" spans="1:8" ht="30">
      <c r="A256" s="1" t="s">
        <v>101</v>
      </c>
      <c r="B256" s="1" t="s">
        <v>169</v>
      </c>
      <c r="C256" s="1" t="s">
        <v>170</v>
      </c>
      <c r="D256" s="1" t="s">
        <v>171</v>
      </c>
      <c r="E256" s="2" t="s">
        <v>229</v>
      </c>
      <c r="F256" s="6">
        <v>44663</v>
      </c>
      <c r="G256" s="2" t="s">
        <v>801</v>
      </c>
      <c r="H256" s="6">
        <f t="shared" si="9"/>
        <v>44719</v>
      </c>
    </row>
    <row r="257" spans="1:8" ht="30">
      <c r="A257" s="1" t="s">
        <v>101</v>
      </c>
      <c r="B257" s="1" t="s">
        <v>638</v>
      </c>
      <c r="C257" s="1" t="s">
        <v>639</v>
      </c>
      <c r="D257" s="1" t="s">
        <v>640</v>
      </c>
      <c r="E257" s="2" t="s">
        <v>229</v>
      </c>
      <c r="F257" s="6">
        <v>44663</v>
      </c>
      <c r="G257" s="2" t="s">
        <v>801</v>
      </c>
      <c r="H257" s="6">
        <f t="shared" si="9"/>
        <v>44719</v>
      </c>
    </row>
    <row r="258" spans="1:8" ht="30" customHeight="1">
      <c r="A258" s="1" t="s">
        <v>101</v>
      </c>
      <c r="B258" s="1" t="s">
        <v>248</v>
      </c>
      <c r="C258" s="1" t="s">
        <v>249</v>
      </c>
      <c r="D258" s="1" t="s">
        <v>250</v>
      </c>
      <c r="E258" s="2" t="s">
        <v>229</v>
      </c>
      <c r="F258" s="6">
        <v>44663</v>
      </c>
      <c r="G258" s="2" t="s">
        <v>801</v>
      </c>
      <c r="H258" s="6">
        <f t="shared" si="9"/>
        <v>44719</v>
      </c>
    </row>
    <row r="259" spans="1:8" ht="30">
      <c r="A259" s="1" t="s">
        <v>101</v>
      </c>
      <c r="B259" s="1" t="s">
        <v>602</v>
      </c>
      <c r="C259" s="1" t="s">
        <v>603</v>
      </c>
      <c r="D259" s="1" t="s">
        <v>604</v>
      </c>
      <c r="E259" s="2" t="s">
        <v>229</v>
      </c>
      <c r="F259" s="6">
        <v>44663</v>
      </c>
      <c r="G259" s="2" t="s">
        <v>801</v>
      </c>
      <c r="H259" s="6">
        <f t="shared" si="9"/>
        <v>44719</v>
      </c>
    </row>
    <row r="260" spans="1:8" ht="30">
      <c r="A260" s="1" t="s">
        <v>101</v>
      </c>
      <c r="B260" s="1" t="s">
        <v>527</v>
      </c>
      <c r="C260" s="1" t="s">
        <v>528</v>
      </c>
      <c r="D260" s="1" t="s">
        <v>529</v>
      </c>
      <c r="E260" s="2" t="s">
        <v>229</v>
      </c>
      <c r="F260" s="6">
        <v>44663</v>
      </c>
      <c r="G260" s="2" t="s">
        <v>801</v>
      </c>
      <c r="H260" s="6">
        <f t="shared" si="9"/>
        <v>44719</v>
      </c>
    </row>
    <row r="261" spans="1:8" ht="30" customHeight="1">
      <c r="A261" s="1" t="s">
        <v>101</v>
      </c>
      <c r="B261" s="1" t="s">
        <v>578</v>
      </c>
      <c r="C261" s="1" t="s">
        <v>579</v>
      </c>
      <c r="D261" s="1" t="s">
        <v>580</v>
      </c>
      <c r="E261" s="2" t="s">
        <v>152</v>
      </c>
      <c r="F261" s="6">
        <v>44663</v>
      </c>
      <c r="G261" s="2" t="s">
        <v>801</v>
      </c>
      <c r="H261" s="31" t="s">
        <v>123</v>
      </c>
    </row>
    <row r="262" spans="1:8" ht="45" customHeight="1">
      <c r="A262" s="1" t="s">
        <v>162</v>
      </c>
      <c r="B262" s="1" t="s">
        <v>609</v>
      </c>
      <c r="C262" s="1" t="s">
        <v>610</v>
      </c>
      <c r="D262" s="1" t="s">
        <v>608</v>
      </c>
      <c r="E262" s="2" t="s">
        <v>137</v>
      </c>
      <c r="F262" s="6">
        <v>44670</v>
      </c>
      <c r="G262" s="2" t="s">
        <v>802</v>
      </c>
      <c r="H262" s="6">
        <f>F262+15</f>
        <v>44685</v>
      </c>
    </row>
    <row r="263" spans="1:8" ht="45" customHeight="1">
      <c r="A263" s="1" t="s">
        <v>162</v>
      </c>
      <c r="B263" s="1" t="s">
        <v>434</v>
      </c>
      <c r="C263" s="1" t="s">
        <v>436</v>
      </c>
      <c r="D263" s="1" t="s">
        <v>438</v>
      </c>
      <c r="E263" s="2" t="s">
        <v>137</v>
      </c>
      <c r="F263" s="6">
        <v>44670</v>
      </c>
      <c r="G263" s="2" t="s">
        <v>802</v>
      </c>
      <c r="H263" s="6">
        <f>F263+22</f>
        <v>44692</v>
      </c>
    </row>
    <row r="264" spans="1:8" ht="45" customHeight="1">
      <c r="A264" s="1" t="s">
        <v>101</v>
      </c>
      <c r="B264" s="1" t="s">
        <v>285</v>
      </c>
      <c r="C264" s="1" t="s">
        <v>283</v>
      </c>
      <c r="D264" s="1" t="s">
        <v>284</v>
      </c>
      <c r="E264" s="2" t="s">
        <v>137</v>
      </c>
      <c r="F264" s="6">
        <v>44670</v>
      </c>
      <c r="G264" s="2" t="s">
        <v>802</v>
      </c>
      <c r="H264" s="6">
        <f>F264+22</f>
        <v>44692</v>
      </c>
    </row>
    <row r="265" spans="1:8" ht="45" customHeight="1">
      <c r="A265" s="1" t="s">
        <v>101</v>
      </c>
      <c r="B265" s="1" t="s">
        <v>29</v>
      </c>
      <c r="C265" s="1" t="s">
        <v>7</v>
      </c>
      <c r="D265" s="1" t="s">
        <v>68</v>
      </c>
      <c r="E265" s="2" t="s">
        <v>137</v>
      </c>
      <c r="F265" s="6">
        <v>44670</v>
      </c>
      <c r="G265" s="2" t="s">
        <v>802</v>
      </c>
      <c r="H265" s="6">
        <f>F265+15</f>
        <v>44685</v>
      </c>
    </row>
    <row r="266" spans="1:8" ht="45" customHeight="1">
      <c r="A266" s="1" t="s">
        <v>101</v>
      </c>
      <c r="B266" s="1" t="s">
        <v>430</v>
      </c>
      <c r="C266" s="1" t="s">
        <v>431</v>
      </c>
      <c r="D266" s="1" t="s">
        <v>429</v>
      </c>
      <c r="E266" s="2" t="s">
        <v>137</v>
      </c>
      <c r="F266" s="6">
        <v>44670</v>
      </c>
      <c r="G266" s="2" t="s">
        <v>802</v>
      </c>
      <c r="H266" s="6">
        <f>F266+22</f>
        <v>44692</v>
      </c>
    </row>
    <row r="267" spans="1:8" ht="45" customHeight="1">
      <c r="A267" s="1" t="s">
        <v>101</v>
      </c>
      <c r="B267" s="1" t="s">
        <v>287</v>
      </c>
      <c r="C267" s="1" t="s">
        <v>289</v>
      </c>
      <c r="D267" s="1" t="s">
        <v>291</v>
      </c>
      <c r="E267" s="2" t="s">
        <v>137</v>
      </c>
      <c r="F267" s="6">
        <v>44670</v>
      </c>
      <c r="G267" s="2" t="s">
        <v>802</v>
      </c>
      <c r="H267" s="6">
        <f>F267+15</f>
        <v>44685</v>
      </c>
    </row>
    <row r="268" spans="1:8" ht="45" customHeight="1">
      <c r="A268" s="1" t="s">
        <v>101</v>
      </c>
      <c r="B268" s="1" t="s">
        <v>796</v>
      </c>
      <c r="C268" s="1" t="s">
        <v>516</v>
      </c>
      <c r="D268" s="1" t="s">
        <v>517</v>
      </c>
      <c r="E268" s="2" t="s">
        <v>137</v>
      </c>
      <c r="F268" s="6">
        <v>44670</v>
      </c>
      <c r="G268" s="2" t="s">
        <v>802</v>
      </c>
      <c r="H268" s="6">
        <f>F268+28</f>
        <v>44698</v>
      </c>
    </row>
    <row r="269" spans="1:8" ht="45" customHeight="1">
      <c r="A269" s="1" t="s">
        <v>101</v>
      </c>
      <c r="B269" s="1" t="s">
        <v>286</v>
      </c>
      <c r="C269" s="1" t="s">
        <v>288</v>
      </c>
      <c r="D269" s="1" t="s">
        <v>290</v>
      </c>
      <c r="E269" s="2" t="s">
        <v>137</v>
      </c>
      <c r="F269" s="6">
        <v>44670</v>
      </c>
      <c r="G269" s="2" t="s">
        <v>802</v>
      </c>
      <c r="H269" s="6">
        <f>F269+15</f>
        <v>44685</v>
      </c>
    </row>
    <row r="270" spans="1:8" ht="45" customHeight="1">
      <c r="A270" s="1" t="s">
        <v>101</v>
      </c>
      <c r="B270" s="1" t="s">
        <v>433</v>
      </c>
      <c r="C270" s="1" t="s">
        <v>435</v>
      </c>
      <c r="D270" s="1" t="s">
        <v>437</v>
      </c>
      <c r="E270" s="2" t="s">
        <v>137</v>
      </c>
      <c r="F270" s="6">
        <v>44670</v>
      </c>
      <c r="G270" s="2" t="s">
        <v>802</v>
      </c>
      <c r="H270" s="6">
        <f>F270+22</f>
        <v>44692</v>
      </c>
    </row>
    <row r="271" spans="1:8" ht="45" customHeight="1">
      <c r="A271" s="1" t="s">
        <v>101</v>
      </c>
      <c r="B271" s="1" t="s">
        <v>554</v>
      </c>
      <c r="C271" s="1" t="s">
        <v>555</v>
      </c>
      <c r="D271" s="1" t="s">
        <v>553</v>
      </c>
      <c r="E271" s="2" t="s">
        <v>137</v>
      </c>
      <c r="F271" s="6">
        <v>44670</v>
      </c>
      <c r="G271" s="2" t="s">
        <v>802</v>
      </c>
      <c r="H271" s="6">
        <f>F271+15</f>
        <v>44685</v>
      </c>
    </row>
    <row r="272" spans="1:8" ht="45" customHeight="1">
      <c r="A272" s="1" t="s">
        <v>101</v>
      </c>
      <c r="B272" s="1" t="s">
        <v>708</v>
      </c>
      <c r="C272" s="1" t="s">
        <v>710</v>
      </c>
      <c r="D272" s="1" t="s">
        <v>712</v>
      </c>
      <c r="E272" s="2" t="s">
        <v>137</v>
      </c>
      <c r="F272" s="6">
        <v>44670</v>
      </c>
      <c r="G272" s="2" t="s">
        <v>802</v>
      </c>
      <c r="H272" s="6">
        <f>F272+22</f>
        <v>44692</v>
      </c>
    </row>
    <row r="273" spans="1:8" ht="45" customHeight="1">
      <c r="A273" s="1" t="s">
        <v>101</v>
      </c>
      <c r="B273" s="1" t="s">
        <v>613</v>
      </c>
      <c r="C273" s="1" t="s">
        <v>694</v>
      </c>
      <c r="D273" s="1" t="s">
        <v>612</v>
      </c>
      <c r="E273" s="2" t="s">
        <v>137</v>
      </c>
      <c r="F273" s="6">
        <v>44670</v>
      </c>
      <c r="G273" s="2" t="s">
        <v>802</v>
      </c>
      <c r="H273" s="6">
        <f>F273+22</f>
        <v>44692</v>
      </c>
    </row>
    <row r="274" spans="1:8" ht="45" customHeight="1">
      <c r="A274" s="1" t="s">
        <v>101</v>
      </c>
      <c r="B274" s="1" t="s">
        <v>458</v>
      </c>
      <c r="C274" s="1" t="s">
        <v>459</v>
      </c>
      <c r="D274" s="1" t="s">
        <v>460</v>
      </c>
      <c r="E274" s="2" t="s">
        <v>137</v>
      </c>
      <c r="F274" s="6">
        <v>44670</v>
      </c>
      <c r="G274" s="2" t="s">
        <v>802</v>
      </c>
      <c r="H274" s="6">
        <f>F274+22</f>
        <v>44692</v>
      </c>
    </row>
    <row r="275" spans="1:8" ht="45" customHeight="1">
      <c r="A275" s="1" t="s">
        <v>101</v>
      </c>
      <c r="B275" s="1" t="s">
        <v>446</v>
      </c>
      <c r="C275" s="1" t="s">
        <v>449</v>
      </c>
      <c r="D275" s="1" t="s">
        <v>452</v>
      </c>
      <c r="E275" s="2" t="s">
        <v>137</v>
      </c>
      <c r="F275" s="6">
        <v>44670</v>
      </c>
      <c r="G275" s="2" t="s">
        <v>802</v>
      </c>
      <c r="H275" s="6">
        <f>F275+22</f>
        <v>44692</v>
      </c>
    </row>
    <row r="276" spans="1:8" ht="45" customHeight="1">
      <c r="A276" s="1" t="s">
        <v>101</v>
      </c>
      <c r="B276" s="1" t="s">
        <v>641</v>
      </c>
      <c r="C276" s="1" t="s">
        <v>642</v>
      </c>
      <c r="D276" s="1" t="s">
        <v>643</v>
      </c>
      <c r="E276" s="2" t="s">
        <v>137</v>
      </c>
      <c r="F276" s="6">
        <v>44670</v>
      </c>
      <c r="G276" s="2" t="s">
        <v>802</v>
      </c>
      <c r="H276" s="6">
        <f>F276+15</f>
        <v>44685</v>
      </c>
    </row>
    <row r="277" spans="1:8" ht="30" customHeight="1">
      <c r="A277" s="1" t="s">
        <v>101</v>
      </c>
      <c r="B277" s="1" t="s">
        <v>368</v>
      </c>
      <c r="C277" s="1" t="s">
        <v>369</v>
      </c>
      <c r="D277" s="1" t="s">
        <v>370</v>
      </c>
      <c r="E277" s="2" t="s">
        <v>229</v>
      </c>
      <c r="F277" s="6">
        <v>44670</v>
      </c>
      <c r="G277" s="2" t="s">
        <v>802</v>
      </c>
      <c r="H277" s="6">
        <f>F277+56</f>
        <v>44726</v>
      </c>
    </row>
    <row r="278" spans="1:8" ht="30" customHeight="1">
      <c r="A278" s="1" t="s">
        <v>101</v>
      </c>
      <c r="B278" s="1" t="s">
        <v>569</v>
      </c>
      <c r="C278" s="1" t="s">
        <v>571</v>
      </c>
      <c r="D278" s="1" t="s">
        <v>573</v>
      </c>
      <c r="E278" s="2" t="s">
        <v>229</v>
      </c>
      <c r="F278" s="6">
        <v>44670</v>
      </c>
      <c r="G278" s="2" t="s">
        <v>802</v>
      </c>
      <c r="H278" s="6">
        <f>F278+56</f>
        <v>44726</v>
      </c>
    </row>
    <row r="279" spans="1:8" ht="30" customHeight="1">
      <c r="A279" s="1" t="s">
        <v>101</v>
      </c>
      <c r="B279" s="1" t="s">
        <v>411</v>
      </c>
      <c r="C279" s="1" t="s">
        <v>412</v>
      </c>
      <c r="D279" s="1" t="s">
        <v>413</v>
      </c>
      <c r="E279" s="2" t="s">
        <v>229</v>
      </c>
      <c r="F279" s="6">
        <v>44670</v>
      </c>
      <c r="G279" s="2" t="s">
        <v>802</v>
      </c>
      <c r="H279" s="6">
        <f>F279+28</f>
        <v>44698</v>
      </c>
    </row>
    <row r="280" spans="1:8" ht="30">
      <c r="A280" s="1" t="s">
        <v>101</v>
      </c>
      <c r="B280" s="1" t="s">
        <v>644</v>
      </c>
      <c r="C280" s="1" t="s">
        <v>645</v>
      </c>
      <c r="D280" s="1" t="s">
        <v>646</v>
      </c>
      <c r="E280" s="2" t="s">
        <v>229</v>
      </c>
      <c r="F280" s="6">
        <v>44670</v>
      </c>
      <c r="G280" s="2" t="s">
        <v>802</v>
      </c>
      <c r="H280" s="6">
        <f>F280+49</f>
        <v>44719</v>
      </c>
    </row>
    <row r="281" spans="1:8" ht="30" customHeight="1">
      <c r="A281" s="1" t="s">
        <v>101</v>
      </c>
      <c r="B281" s="1" t="s">
        <v>570</v>
      </c>
      <c r="C281" s="1" t="s">
        <v>572</v>
      </c>
      <c r="D281" s="1" t="s">
        <v>574</v>
      </c>
      <c r="E281" s="2" t="s">
        <v>229</v>
      </c>
      <c r="F281" s="6">
        <v>44670</v>
      </c>
      <c r="G281" s="2" t="s">
        <v>802</v>
      </c>
      <c r="H281" s="6">
        <f>F281+56</f>
        <v>44726</v>
      </c>
    </row>
    <row r="282" spans="1:8" ht="30" customHeight="1">
      <c r="A282" s="1" t="s">
        <v>101</v>
      </c>
      <c r="B282" s="1" t="s">
        <v>583</v>
      </c>
      <c r="C282" s="1" t="s">
        <v>584</v>
      </c>
      <c r="D282" s="1" t="s">
        <v>585</v>
      </c>
      <c r="E282" s="2" t="s">
        <v>229</v>
      </c>
      <c r="F282" s="6">
        <v>44670</v>
      </c>
      <c r="G282" s="2" t="s">
        <v>802</v>
      </c>
      <c r="H282" s="6">
        <f>F282+56</f>
        <v>44726</v>
      </c>
    </row>
    <row r="283" spans="1:8" ht="30" customHeight="1">
      <c r="A283" s="1" t="s">
        <v>101</v>
      </c>
      <c r="B283" s="1" t="s">
        <v>207</v>
      </c>
      <c r="C283" s="1" t="s">
        <v>208</v>
      </c>
      <c r="D283" s="1" t="s">
        <v>209</v>
      </c>
      <c r="E283" s="2" t="s">
        <v>229</v>
      </c>
      <c r="F283" s="6">
        <v>44670</v>
      </c>
      <c r="G283" s="2" t="s">
        <v>802</v>
      </c>
      <c r="H283" s="6">
        <f>F283+56</f>
        <v>44726</v>
      </c>
    </row>
    <row r="284" spans="1:8" ht="45" customHeight="1">
      <c r="A284" s="1" t="s">
        <v>125</v>
      </c>
      <c r="B284" s="1" t="s">
        <v>257</v>
      </c>
      <c r="C284" s="1" t="s">
        <v>302</v>
      </c>
      <c r="D284" s="1" t="s">
        <v>258</v>
      </c>
      <c r="E284" s="2" t="s">
        <v>137</v>
      </c>
      <c r="F284" s="6">
        <v>44677</v>
      </c>
      <c r="G284" s="2" t="s">
        <v>803</v>
      </c>
      <c r="H284" s="6">
        <f>F284+21</f>
        <v>44698</v>
      </c>
    </row>
    <row r="285" spans="1:8" ht="45" customHeight="1">
      <c r="A285" s="1" t="s">
        <v>125</v>
      </c>
      <c r="B285" s="1" t="s">
        <v>647</v>
      </c>
      <c r="C285" s="1" t="s">
        <v>448</v>
      </c>
      <c r="D285" s="1" t="s">
        <v>451</v>
      </c>
      <c r="E285" s="2" t="s">
        <v>137</v>
      </c>
      <c r="F285" s="6">
        <v>44677</v>
      </c>
      <c r="G285" s="2" t="s">
        <v>803</v>
      </c>
      <c r="H285" s="6">
        <f>F285+21</f>
        <v>44698</v>
      </c>
    </row>
    <row r="286" spans="1:8" ht="45" customHeight="1">
      <c r="A286" s="1" t="s">
        <v>162</v>
      </c>
      <c r="B286" s="1" t="s">
        <v>172</v>
      </c>
      <c r="C286" s="1" t="s">
        <v>173</v>
      </c>
      <c r="D286" s="1" t="s">
        <v>174</v>
      </c>
      <c r="E286" s="2" t="s">
        <v>137</v>
      </c>
      <c r="F286" s="6">
        <v>44677</v>
      </c>
      <c r="G286" s="2" t="s">
        <v>803</v>
      </c>
      <c r="H286" s="6">
        <f>F286+15</f>
        <v>44692</v>
      </c>
    </row>
    <row r="287" spans="1:8" ht="45" customHeight="1">
      <c r="A287" s="1" t="s">
        <v>162</v>
      </c>
      <c r="B287" s="1" t="s">
        <v>421</v>
      </c>
      <c r="C287" s="1" t="s">
        <v>422</v>
      </c>
      <c r="D287" s="1" t="s">
        <v>423</v>
      </c>
      <c r="E287" s="2" t="s">
        <v>137</v>
      </c>
      <c r="F287" s="6">
        <v>44677</v>
      </c>
      <c r="G287" s="2" t="s">
        <v>803</v>
      </c>
      <c r="H287" s="6">
        <f>F287+21</f>
        <v>44698</v>
      </c>
    </row>
    <row r="288" spans="1:8" ht="45" customHeight="1">
      <c r="A288" s="1" t="s">
        <v>162</v>
      </c>
      <c r="B288" s="1" t="s">
        <v>228</v>
      </c>
      <c r="C288" s="1" t="s">
        <v>270</v>
      </c>
      <c r="D288" s="1" t="s">
        <v>232</v>
      </c>
      <c r="E288" s="2" t="s">
        <v>137</v>
      </c>
      <c r="F288" s="6">
        <v>44677</v>
      </c>
      <c r="G288" s="2" t="s">
        <v>803</v>
      </c>
      <c r="H288" s="6">
        <f>F288+15</f>
        <v>44692</v>
      </c>
    </row>
    <row r="289" spans="1:8" ht="45" customHeight="1">
      <c r="A289" s="1" t="s">
        <v>101</v>
      </c>
      <c r="B289" s="1" t="s">
        <v>298</v>
      </c>
      <c r="C289" s="1" t="s">
        <v>294</v>
      </c>
      <c r="D289" s="1" t="s">
        <v>296</v>
      </c>
      <c r="E289" s="2" t="s">
        <v>137</v>
      </c>
      <c r="F289" s="6">
        <v>44677</v>
      </c>
      <c r="G289" s="2" t="s">
        <v>803</v>
      </c>
      <c r="H289" s="6">
        <f>F289+15</f>
        <v>44692</v>
      </c>
    </row>
    <row r="290" spans="1:8" ht="45" customHeight="1">
      <c r="A290" s="1" t="s">
        <v>101</v>
      </c>
      <c r="B290" s="1" t="s">
        <v>698</v>
      </c>
      <c r="C290" s="1" t="s">
        <v>699</v>
      </c>
      <c r="D290" s="1" t="s">
        <v>700</v>
      </c>
      <c r="E290" s="2" t="s">
        <v>137</v>
      </c>
      <c r="F290" s="6">
        <v>44677</v>
      </c>
      <c r="G290" s="2" t="s">
        <v>803</v>
      </c>
      <c r="H290" s="6">
        <f>F290+15</f>
        <v>44692</v>
      </c>
    </row>
    <row r="291" spans="1:8" ht="45" customHeight="1">
      <c r="A291" s="1" t="s">
        <v>101</v>
      </c>
      <c r="B291" s="1" t="s">
        <v>605</v>
      </c>
      <c r="C291" s="1" t="s">
        <v>606</v>
      </c>
      <c r="D291" s="1" t="s">
        <v>607</v>
      </c>
      <c r="E291" s="2" t="s">
        <v>137</v>
      </c>
      <c r="F291" s="6">
        <v>44677</v>
      </c>
      <c r="G291" s="2" t="s">
        <v>803</v>
      </c>
      <c r="H291" s="6">
        <f>F291+15</f>
        <v>44692</v>
      </c>
    </row>
    <row r="292" spans="1:8" ht="45" customHeight="1">
      <c r="A292" s="1" t="s">
        <v>101</v>
      </c>
      <c r="B292" s="1" t="s">
        <v>141</v>
      </c>
      <c r="C292" s="1" t="s">
        <v>36</v>
      </c>
      <c r="D292" s="1" t="s">
        <v>78</v>
      </c>
      <c r="E292" s="2" t="s">
        <v>137</v>
      </c>
      <c r="F292" s="6">
        <v>44677</v>
      </c>
      <c r="G292" s="2" t="s">
        <v>803</v>
      </c>
      <c r="H292" s="6">
        <f>F292+15</f>
        <v>44692</v>
      </c>
    </row>
    <row r="293" spans="1:8" ht="45" customHeight="1">
      <c r="A293" s="1" t="s">
        <v>101</v>
      </c>
      <c r="B293" s="1" t="s">
        <v>48</v>
      </c>
      <c r="C293" s="1" t="s">
        <v>119</v>
      </c>
      <c r="D293" s="1" t="s">
        <v>21</v>
      </c>
      <c r="E293" s="2" t="s">
        <v>137</v>
      </c>
      <c r="F293" s="6">
        <v>44677</v>
      </c>
      <c r="G293" s="2" t="s">
        <v>803</v>
      </c>
      <c r="H293" s="6">
        <f>F293+21</f>
        <v>44698</v>
      </c>
    </row>
    <row r="294" spans="1:8" ht="45" customHeight="1">
      <c r="A294" s="1" t="s">
        <v>101</v>
      </c>
      <c r="B294" s="1" t="s">
        <v>424</v>
      </c>
      <c r="C294" s="1" t="s">
        <v>425</v>
      </c>
      <c r="D294" s="1" t="s">
        <v>426</v>
      </c>
      <c r="E294" s="2" t="s">
        <v>137</v>
      </c>
      <c r="F294" s="6">
        <v>44677</v>
      </c>
      <c r="G294" s="2" t="s">
        <v>803</v>
      </c>
      <c r="H294" s="6">
        <f>F294+15</f>
        <v>44692</v>
      </c>
    </row>
    <row r="295" spans="1:8" ht="45" customHeight="1">
      <c r="A295" s="1" t="s">
        <v>101</v>
      </c>
      <c r="B295" s="1" t="s">
        <v>280</v>
      </c>
      <c r="C295" s="1" t="s">
        <v>281</v>
      </c>
      <c r="D295" s="1" t="s">
        <v>282</v>
      </c>
      <c r="E295" s="2" t="s">
        <v>137</v>
      </c>
      <c r="F295" s="6">
        <v>44677</v>
      </c>
      <c r="G295" s="2" t="s">
        <v>803</v>
      </c>
      <c r="H295" s="6">
        <f>F295+21</f>
        <v>44698</v>
      </c>
    </row>
    <row r="296" spans="1:8" ht="45" customHeight="1">
      <c r="A296" s="1" t="s">
        <v>101</v>
      </c>
      <c r="B296" s="1" t="s">
        <v>51</v>
      </c>
      <c r="C296" s="1" t="s">
        <v>40</v>
      </c>
      <c r="D296" s="1" t="s">
        <v>87</v>
      </c>
      <c r="E296" s="2" t="s">
        <v>137</v>
      </c>
      <c r="F296" s="6">
        <v>44677</v>
      </c>
      <c r="G296" s="2" t="s">
        <v>803</v>
      </c>
      <c r="H296" s="6">
        <f>F296+28</f>
        <v>44705</v>
      </c>
    </row>
    <row r="297" spans="1:8" ht="45" customHeight="1">
      <c r="A297" s="1" t="s">
        <v>101</v>
      </c>
      <c r="B297" s="1" t="s">
        <v>587</v>
      </c>
      <c r="C297" s="1" t="s">
        <v>590</v>
      </c>
      <c r="D297" s="1" t="s">
        <v>593</v>
      </c>
      <c r="E297" s="2" t="s">
        <v>137</v>
      </c>
      <c r="F297" s="6">
        <v>44677</v>
      </c>
      <c r="G297" s="2" t="s">
        <v>803</v>
      </c>
      <c r="H297" s="6">
        <f>F297+21</f>
        <v>44698</v>
      </c>
    </row>
    <row r="298" spans="1:8" ht="45" customHeight="1">
      <c r="A298" s="1" t="s">
        <v>101</v>
      </c>
      <c r="B298" s="1" t="s">
        <v>297</v>
      </c>
      <c r="C298" s="1" t="s">
        <v>293</v>
      </c>
      <c r="D298" s="1" t="s">
        <v>295</v>
      </c>
      <c r="E298" s="2" t="s">
        <v>137</v>
      </c>
      <c r="F298" s="6">
        <v>44677</v>
      </c>
      <c r="G298" s="2" t="s">
        <v>803</v>
      </c>
      <c r="H298" s="6">
        <f>F298+21</f>
        <v>44698</v>
      </c>
    </row>
    <row r="299" spans="1:8" ht="45" customHeight="1">
      <c r="A299" s="1" t="s">
        <v>101</v>
      </c>
      <c r="B299" s="1" t="s">
        <v>54</v>
      </c>
      <c r="C299" s="1" t="s">
        <v>44</v>
      </c>
      <c r="D299" s="1" t="s">
        <v>88</v>
      </c>
      <c r="E299" s="2" t="s">
        <v>137</v>
      </c>
      <c r="F299" s="6">
        <v>44677</v>
      </c>
      <c r="G299" s="2" t="s">
        <v>803</v>
      </c>
      <c r="H299" s="6">
        <f>F299+21</f>
        <v>44698</v>
      </c>
    </row>
    <row r="300" spans="1:8" ht="30" customHeight="1">
      <c r="A300" s="1" t="s">
        <v>101</v>
      </c>
      <c r="B300" s="1" t="s">
        <v>386</v>
      </c>
      <c r="C300" s="1" t="s">
        <v>390</v>
      </c>
      <c r="D300" s="1" t="s">
        <v>394</v>
      </c>
      <c r="E300" s="2" t="s">
        <v>229</v>
      </c>
      <c r="F300" s="6">
        <v>44677</v>
      </c>
      <c r="G300" s="2" t="s">
        <v>803</v>
      </c>
      <c r="H300" s="6">
        <f>F300+35</f>
        <v>44712</v>
      </c>
    </row>
    <row r="301" spans="1:8" ht="30" customHeight="1">
      <c r="A301" s="1" t="s">
        <v>101</v>
      </c>
      <c r="B301" s="1" t="s">
        <v>713</v>
      </c>
      <c r="C301" s="1" t="s">
        <v>715</v>
      </c>
      <c r="D301" s="1" t="s">
        <v>714</v>
      </c>
      <c r="E301" s="2" t="s">
        <v>229</v>
      </c>
      <c r="F301" s="6">
        <v>44677</v>
      </c>
      <c r="G301" s="2" t="s">
        <v>803</v>
      </c>
      <c r="H301" s="6">
        <f>F301+28</f>
        <v>44705</v>
      </c>
    </row>
    <row r="302" spans="1:8" ht="30" customHeight="1">
      <c r="A302" s="1" t="s">
        <v>101</v>
      </c>
      <c r="B302" s="1" t="s">
        <v>223</v>
      </c>
      <c r="C302" s="1" t="s">
        <v>224</v>
      </c>
      <c r="D302" s="1" t="s">
        <v>225</v>
      </c>
      <c r="E302" s="2" t="s">
        <v>229</v>
      </c>
      <c r="F302" s="6">
        <v>44677</v>
      </c>
      <c r="G302" s="2" t="s">
        <v>803</v>
      </c>
      <c r="H302" s="6">
        <f>F302+56</f>
        <v>44733</v>
      </c>
    </row>
    <row r="303" spans="1:8" ht="30" customHeight="1">
      <c r="A303" s="1" t="s">
        <v>101</v>
      </c>
      <c r="B303" s="1" t="s">
        <v>52</v>
      </c>
      <c r="C303" s="1" t="s">
        <v>42</v>
      </c>
      <c r="D303" s="1" t="s">
        <v>26</v>
      </c>
      <c r="E303" s="2" t="s">
        <v>229</v>
      </c>
      <c r="F303" s="6">
        <v>44677</v>
      </c>
      <c r="G303" s="2" t="s">
        <v>803</v>
      </c>
      <c r="H303" s="6">
        <f>F303+70</f>
        <v>44747</v>
      </c>
    </row>
    <row r="304" spans="1:255" ht="45" customHeight="1">
      <c r="A304" s="1" t="s">
        <v>162</v>
      </c>
      <c r="B304" s="1" t="s">
        <v>609</v>
      </c>
      <c r="C304" s="1" t="s">
        <v>610</v>
      </c>
      <c r="D304" s="1" t="s">
        <v>608</v>
      </c>
      <c r="E304" s="2" t="s">
        <v>137</v>
      </c>
      <c r="F304" s="6">
        <v>44685</v>
      </c>
      <c r="G304" s="2" t="s">
        <v>804</v>
      </c>
      <c r="H304" s="6">
        <f>F304+13</f>
        <v>44698</v>
      </c>
      <c r="K304" s="23"/>
      <c r="L304" s="24"/>
      <c r="O304" s="23"/>
      <c r="P304" s="24"/>
      <c r="S304" s="23"/>
      <c r="T304" s="24"/>
      <c r="W304" s="23"/>
      <c r="X304" s="24"/>
      <c r="AA304" s="23"/>
      <c r="AB304" s="24"/>
      <c r="AE304" s="23"/>
      <c r="AF304" s="24"/>
      <c r="AI304" s="23"/>
      <c r="AJ304" s="24"/>
      <c r="AM304" s="23"/>
      <c r="AN304" s="24"/>
      <c r="AQ304" s="23"/>
      <c r="AR304" s="24"/>
      <c r="AU304" s="23"/>
      <c r="AV304" s="24"/>
      <c r="AY304" s="23"/>
      <c r="AZ304" s="24"/>
      <c r="BC304" s="23"/>
      <c r="BD304" s="24"/>
      <c r="BG304" s="23"/>
      <c r="BH304" s="24"/>
      <c r="BK304" s="23"/>
      <c r="BL304" s="24"/>
      <c r="BO304" s="23"/>
      <c r="BP304" s="24"/>
      <c r="BS304" s="23"/>
      <c r="BT304" s="24"/>
      <c r="BW304" s="23"/>
      <c r="BX304" s="24"/>
      <c r="CA304" s="23"/>
      <c r="CB304" s="24"/>
      <c r="CE304" s="23"/>
      <c r="CF304" s="24"/>
      <c r="CI304" s="23"/>
      <c r="CJ304" s="24"/>
      <c r="CM304" s="23"/>
      <c r="CN304" s="24"/>
      <c r="CQ304" s="23"/>
      <c r="CR304" s="24"/>
      <c r="CU304" s="23"/>
      <c r="CV304" s="24"/>
      <c r="CY304" s="23"/>
      <c r="CZ304" s="24"/>
      <c r="DC304" s="23"/>
      <c r="DD304" s="24"/>
      <c r="DG304" s="23"/>
      <c r="DH304" s="24"/>
      <c r="DK304" s="23"/>
      <c r="DL304" s="24"/>
      <c r="DO304" s="23"/>
      <c r="DP304" s="24"/>
      <c r="DS304" s="23"/>
      <c r="DT304" s="24"/>
      <c r="DW304" s="23"/>
      <c r="DX304" s="24"/>
      <c r="EA304" s="23"/>
      <c r="EB304" s="24"/>
      <c r="EE304" s="23"/>
      <c r="EF304" s="24"/>
      <c r="EI304" s="23"/>
      <c r="EJ304" s="24"/>
      <c r="EM304" s="23"/>
      <c r="EN304" s="24"/>
      <c r="EQ304" s="23"/>
      <c r="ER304" s="24"/>
      <c r="EU304" s="23"/>
      <c r="EV304" s="24"/>
      <c r="EY304" s="23"/>
      <c r="EZ304" s="24"/>
      <c r="FC304" s="23"/>
      <c r="FD304" s="24"/>
      <c r="FG304" s="23"/>
      <c r="FH304" s="24"/>
      <c r="FK304" s="23"/>
      <c r="FL304" s="24"/>
      <c r="FO304" s="23"/>
      <c r="FP304" s="24"/>
      <c r="FS304" s="23"/>
      <c r="FT304" s="24"/>
      <c r="FW304" s="23"/>
      <c r="FX304" s="24"/>
      <c r="GA304" s="23"/>
      <c r="GB304" s="24"/>
      <c r="GE304" s="23"/>
      <c r="GF304" s="24"/>
      <c r="GI304" s="23"/>
      <c r="GJ304" s="24"/>
      <c r="GM304" s="23"/>
      <c r="GN304" s="24"/>
      <c r="GQ304" s="23"/>
      <c r="GR304" s="24"/>
      <c r="GU304" s="23"/>
      <c r="GV304" s="24"/>
      <c r="GY304" s="23"/>
      <c r="GZ304" s="24"/>
      <c r="HC304" s="23"/>
      <c r="HD304" s="24"/>
      <c r="HG304" s="23"/>
      <c r="HH304" s="24"/>
      <c r="HK304" s="23"/>
      <c r="HL304" s="24"/>
      <c r="HO304" s="23"/>
      <c r="HP304" s="24"/>
      <c r="HS304" s="23"/>
      <c r="HT304" s="24"/>
      <c r="HW304" s="23"/>
      <c r="HX304" s="24"/>
      <c r="IA304" s="23"/>
      <c r="IB304" s="24"/>
      <c r="IE304" s="23"/>
      <c r="IF304" s="24"/>
      <c r="II304" s="23"/>
      <c r="IJ304" s="24"/>
      <c r="IM304" s="23"/>
      <c r="IN304" s="24"/>
      <c r="IQ304" s="23"/>
      <c r="IR304" s="24"/>
      <c r="IU304" s="23"/>
    </row>
    <row r="305" spans="1:8" ht="45" customHeight="1">
      <c r="A305" s="1" t="s">
        <v>101</v>
      </c>
      <c r="B305" s="1" t="s">
        <v>1</v>
      </c>
      <c r="C305" s="1" t="s">
        <v>5</v>
      </c>
      <c r="D305" s="1" t="s">
        <v>69</v>
      </c>
      <c r="E305" s="2" t="s">
        <v>137</v>
      </c>
      <c r="F305" s="6">
        <v>44685</v>
      </c>
      <c r="G305" s="2" t="s">
        <v>804</v>
      </c>
      <c r="H305" s="6">
        <f>F305+13</f>
        <v>44698</v>
      </c>
    </row>
    <row r="306" spans="1:8" ht="45" customHeight="1">
      <c r="A306" s="1" t="s">
        <v>101</v>
      </c>
      <c r="B306" s="1" t="s">
        <v>614</v>
      </c>
      <c r="C306" s="1" t="s">
        <v>461</v>
      </c>
      <c r="D306" s="1" t="s">
        <v>462</v>
      </c>
      <c r="E306" s="2" t="s">
        <v>137</v>
      </c>
      <c r="F306" s="6">
        <v>44685</v>
      </c>
      <c r="G306" s="2" t="s">
        <v>804</v>
      </c>
      <c r="H306" s="6">
        <f>F306+13</f>
        <v>44698</v>
      </c>
    </row>
    <row r="307" spans="1:255" ht="45" customHeight="1">
      <c r="A307" s="1" t="s">
        <v>101</v>
      </c>
      <c r="B307" s="1" t="s">
        <v>287</v>
      </c>
      <c r="C307" s="1" t="s">
        <v>289</v>
      </c>
      <c r="D307" s="1" t="s">
        <v>291</v>
      </c>
      <c r="E307" s="2" t="s">
        <v>137</v>
      </c>
      <c r="F307" s="6">
        <v>44685</v>
      </c>
      <c r="G307" s="2" t="s">
        <v>804</v>
      </c>
      <c r="H307" s="6">
        <f>F307+13</f>
        <v>44698</v>
      </c>
      <c r="K307" s="23"/>
      <c r="L307" s="24"/>
      <c r="O307" s="23"/>
      <c r="P307" s="24"/>
      <c r="S307" s="23"/>
      <c r="T307" s="24"/>
      <c r="W307" s="23"/>
      <c r="X307" s="24"/>
      <c r="AA307" s="23"/>
      <c r="AB307" s="24"/>
      <c r="AE307" s="23"/>
      <c r="AF307" s="24"/>
      <c r="AI307" s="23"/>
      <c r="AJ307" s="24"/>
      <c r="AM307" s="23"/>
      <c r="AN307" s="24"/>
      <c r="AQ307" s="23"/>
      <c r="AR307" s="24"/>
      <c r="AU307" s="23"/>
      <c r="AV307" s="24"/>
      <c r="AY307" s="23"/>
      <c r="AZ307" s="24"/>
      <c r="BC307" s="23"/>
      <c r="BD307" s="24"/>
      <c r="BG307" s="23"/>
      <c r="BH307" s="24"/>
      <c r="BK307" s="23"/>
      <c r="BL307" s="24"/>
      <c r="BO307" s="23"/>
      <c r="BP307" s="24"/>
      <c r="BS307" s="23"/>
      <c r="BT307" s="24"/>
      <c r="BW307" s="23"/>
      <c r="BX307" s="24"/>
      <c r="CA307" s="23"/>
      <c r="CB307" s="24"/>
      <c r="CE307" s="23"/>
      <c r="CF307" s="24"/>
      <c r="CI307" s="23"/>
      <c r="CJ307" s="24"/>
      <c r="CM307" s="23"/>
      <c r="CN307" s="24"/>
      <c r="CQ307" s="23"/>
      <c r="CR307" s="24"/>
      <c r="CU307" s="23"/>
      <c r="CV307" s="24"/>
      <c r="CY307" s="23"/>
      <c r="CZ307" s="24"/>
      <c r="DC307" s="23"/>
      <c r="DD307" s="24"/>
      <c r="DG307" s="23"/>
      <c r="DH307" s="24"/>
      <c r="DK307" s="23"/>
      <c r="DL307" s="24"/>
      <c r="DO307" s="23"/>
      <c r="DP307" s="24"/>
      <c r="DS307" s="23"/>
      <c r="DT307" s="24"/>
      <c r="DW307" s="23"/>
      <c r="DX307" s="24"/>
      <c r="EA307" s="23"/>
      <c r="EB307" s="24"/>
      <c r="EE307" s="23"/>
      <c r="EF307" s="24"/>
      <c r="EI307" s="23"/>
      <c r="EJ307" s="24"/>
      <c r="EM307" s="23"/>
      <c r="EN307" s="24"/>
      <c r="EQ307" s="23"/>
      <c r="ER307" s="24"/>
      <c r="EU307" s="23"/>
      <c r="EV307" s="24"/>
      <c r="EY307" s="23"/>
      <c r="EZ307" s="24"/>
      <c r="FC307" s="23"/>
      <c r="FD307" s="24"/>
      <c r="FG307" s="23"/>
      <c r="FH307" s="24"/>
      <c r="FK307" s="23"/>
      <c r="FL307" s="24"/>
      <c r="FO307" s="23"/>
      <c r="FP307" s="24"/>
      <c r="FS307" s="23"/>
      <c r="FT307" s="24"/>
      <c r="FW307" s="23"/>
      <c r="FX307" s="24"/>
      <c r="GA307" s="23"/>
      <c r="GB307" s="24"/>
      <c r="GE307" s="23"/>
      <c r="GF307" s="24"/>
      <c r="GI307" s="23"/>
      <c r="GJ307" s="24"/>
      <c r="GM307" s="23"/>
      <c r="GN307" s="24"/>
      <c r="GQ307" s="23"/>
      <c r="GR307" s="24"/>
      <c r="GU307" s="23"/>
      <c r="GV307" s="24"/>
      <c r="GY307" s="23"/>
      <c r="GZ307" s="24"/>
      <c r="HC307" s="23"/>
      <c r="HD307" s="24"/>
      <c r="HG307" s="23"/>
      <c r="HH307" s="24"/>
      <c r="HK307" s="23"/>
      <c r="HL307" s="24"/>
      <c r="HO307" s="23"/>
      <c r="HP307" s="24"/>
      <c r="HS307" s="23"/>
      <c r="HT307" s="24"/>
      <c r="HW307" s="23"/>
      <c r="HX307" s="24"/>
      <c r="IA307" s="23"/>
      <c r="IB307" s="24"/>
      <c r="IE307" s="23"/>
      <c r="IF307" s="24"/>
      <c r="II307" s="23"/>
      <c r="IJ307" s="24"/>
      <c r="IM307" s="23"/>
      <c r="IN307" s="24"/>
      <c r="IQ307" s="23"/>
      <c r="IR307" s="24"/>
      <c r="IU307" s="23"/>
    </row>
    <row r="308" spans="1:8" ht="45" customHeight="1">
      <c r="A308" s="1" t="s">
        <v>101</v>
      </c>
      <c r="B308" s="1" t="s">
        <v>286</v>
      </c>
      <c r="C308" s="1" t="s">
        <v>288</v>
      </c>
      <c r="D308" s="1" t="s">
        <v>290</v>
      </c>
      <c r="E308" s="2" t="s">
        <v>137</v>
      </c>
      <c r="F308" s="6">
        <v>44685</v>
      </c>
      <c r="G308" s="2" t="s">
        <v>804</v>
      </c>
      <c r="H308" s="6">
        <f>F308+13</f>
        <v>44698</v>
      </c>
    </row>
    <row r="309" spans="1:8" ht="45" customHeight="1">
      <c r="A309" s="1" t="s">
        <v>101</v>
      </c>
      <c r="B309" s="1" t="s">
        <v>457</v>
      </c>
      <c r="C309" s="1" t="s">
        <v>611</v>
      </c>
      <c r="D309" s="1" t="s">
        <v>456</v>
      </c>
      <c r="E309" s="2" t="s">
        <v>137</v>
      </c>
      <c r="F309" s="6">
        <v>44685</v>
      </c>
      <c r="G309" s="2" t="s">
        <v>804</v>
      </c>
      <c r="H309" s="6">
        <f>F309+20</f>
        <v>44705</v>
      </c>
    </row>
    <row r="310" spans="1:255" ht="45" customHeight="1">
      <c r="A310" s="1" t="s">
        <v>101</v>
      </c>
      <c r="B310" s="1" t="s">
        <v>111</v>
      </c>
      <c r="C310" s="1" t="s">
        <v>0</v>
      </c>
      <c r="D310" s="1" t="s">
        <v>76</v>
      </c>
      <c r="E310" s="2" t="s">
        <v>137</v>
      </c>
      <c r="F310" s="6">
        <v>44685</v>
      </c>
      <c r="G310" s="2" t="s">
        <v>804</v>
      </c>
      <c r="H310" s="6">
        <f>F310+20</f>
        <v>44705</v>
      </c>
      <c r="K310" s="23"/>
      <c r="L310" s="24"/>
      <c r="O310" s="23"/>
      <c r="P310" s="24"/>
      <c r="S310" s="23"/>
      <c r="T310" s="24"/>
      <c r="W310" s="23"/>
      <c r="X310" s="24"/>
      <c r="AA310" s="23"/>
      <c r="AB310" s="24"/>
      <c r="AE310" s="23"/>
      <c r="AF310" s="24"/>
      <c r="AI310" s="23"/>
      <c r="AJ310" s="24"/>
      <c r="AM310" s="23"/>
      <c r="AN310" s="24"/>
      <c r="AQ310" s="23"/>
      <c r="AR310" s="24"/>
      <c r="AU310" s="23"/>
      <c r="AV310" s="24"/>
      <c r="AY310" s="23"/>
      <c r="AZ310" s="24"/>
      <c r="BC310" s="23"/>
      <c r="BD310" s="24"/>
      <c r="BG310" s="23"/>
      <c r="BH310" s="24"/>
      <c r="BK310" s="23"/>
      <c r="BL310" s="24"/>
      <c r="BO310" s="23"/>
      <c r="BP310" s="24"/>
      <c r="BS310" s="23"/>
      <c r="BT310" s="24"/>
      <c r="BW310" s="23"/>
      <c r="BX310" s="24"/>
      <c r="CA310" s="23"/>
      <c r="CB310" s="24"/>
      <c r="CE310" s="23"/>
      <c r="CF310" s="24"/>
      <c r="CI310" s="23"/>
      <c r="CJ310" s="24"/>
      <c r="CM310" s="23"/>
      <c r="CN310" s="24"/>
      <c r="CQ310" s="23"/>
      <c r="CR310" s="24"/>
      <c r="CU310" s="23"/>
      <c r="CV310" s="24"/>
      <c r="CY310" s="23"/>
      <c r="CZ310" s="24"/>
      <c r="DC310" s="23"/>
      <c r="DD310" s="24"/>
      <c r="DG310" s="23"/>
      <c r="DH310" s="24"/>
      <c r="DK310" s="23"/>
      <c r="DL310" s="24"/>
      <c r="DO310" s="23"/>
      <c r="DP310" s="24"/>
      <c r="DS310" s="23"/>
      <c r="DT310" s="24"/>
      <c r="DW310" s="23"/>
      <c r="DX310" s="24"/>
      <c r="EA310" s="23"/>
      <c r="EB310" s="24"/>
      <c r="EE310" s="23"/>
      <c r="EF310" s="24"/>
      <c r="EI310" s="23"/>
      <c r="EJ310" s="24"/>
      <c r="EM310" s="23"/>
      <c r="EN310" s="24"/>
      <c r="EQ310" s="23"/>
      <c r="ER310" s="24"/>
      <c r="EU310" s="23"/>
      <c r="EV310" s="24"/>
      <c r="EY310" s="23"/>
      <c r="EZ310" s="24"/>
      <c r="FC310" s="23"/>
      <c r="FD310" s="24"/>
      <c r="FG310" s="23"/>
      <c r="FH310" s="24"/>
      <c r="FK310" s="23"/>
      <c r="FL310" s="24"/>
      <c r="FO310" s="23"/>
      <c r="FP310" s="24"/>
      <c r="FS310" s="23"/>
      <c r="FT310" s="24"/>
      <c r="FW310" s="23"/>
      <c r="FX310" s="24"/>
      <c r="GA310" s="23"/>
      <c r="GB310" s="24"/>
      <c r="GE310" s="23"/>
      <c r="GF310" s="24"/>
      <c r="GI310" s="23"/>
      <c r="GJ310" s="24"/>
      <c r="GM310" s="23"/>
      <c r="GN310" s="24"/>
      <c r="GQ310" s="23"/>
      <c r="GR310" s="24"/>
      <c r="GU310" s="23"/>
      <c r="GV310" s="24"/>
      <c r="GY310" s="23"/>
      <c r="GZ310" s="24"/>
      <c r="HC310" s="23"/>
      <c r="HD310" s="24"/>
      <c r="HG310" s="23"/>
      <c r="HH310" s="24"/>
      <c r="HK310" s="23"/>
      <c r="HL310" s="24"/>
      <c r="HO310" s="23"/>
      <c r="HP310" s="24"/>
      <c r="HS310" s="23"/>
      <c r="HT310" s="24"/>
      <c r="HW310" s="23"/>
      <c r="HX310" s="24"/>
      <c r="IA310" s="23"/>
      <c r="IB310" s="24"/>
      <c r="IE310" s="23"/>
      <c r="IF310" s="24"/>
      <c r="II310" s="23"/>
      <c r="IJ310" s="24"/>
      <c r="IM310" s="23"/>
      <c r="IN310" s="24"/>
      <c r="IQ310" s="23"/>
      <c r="IR310" s="24"/>
      <c r="IU310" s="23"/>
    </row>
    <row r="311" spans="1:8" ht="45" customHeight="1">
      <c r="A311" s="1" t="s">
        <v>101</v>
      </c>
      <c r="B311" s="1" t="s">
        <v>554</v>
      </c>
      <c r="C311" s="1" t="s">
        <v>555</v>
      </c>
      <c r="D311" s="1" t="s">
        <v>553</v>
      </c>
      <c r="E311" s="2" t="s">
        <v>137</v>
      </c>
      <c r="F311" s="6">
        <v>44685</v>
      </c>
      <c r="G311" s="2" t="s">
        <v>804</v>
      </c>
      <c r="H311" s="6">
        <f>F311+13</f>
        <v>44698</v>
      </c>
    </row>
    <row r="312" spans="1:8" ht="45" customHeight="1">
      <c r="A312" s="1" t="s">
        <v>101</v>
      </c>
      <c r="B312" s="1" t="s">
        <v>641</v>
      </c>
      <c r="C312" s="1" t="s">
        <v>642</v>
      </c>
      <c r="D312" s="1" t="s">
        <v>643</v>
      </c>
      <c r="E312" s="2" t="s">
        <v>137</v>
      </c>
      <c r="F312" s="6">
        <v>44685</v>
      </c>
      <c r="G312" s="2" t="s">
        <v>804</v>
      </c>
      <c r="H312" s="6">
        <f>F312+27</f>
        <v>44712</v>
      </c>
    </row>
    <row r="313" spans="1:255" ht="45" customHeight="1">
      <c r="A313" s="1" t="s">
        <v>125</v>
      </c>
      <c r="B313" s="1" t="s">
        <v>145</v>
      </c>
      <c r="C313" s="1" t="s">
        <v>17</v>
      </c>
      <c r="D313" s="1" t="s">
        <v>130</v>
      </c>
      <c r="E313" s="2" t="s">
        <v>137</v>
      </c>
      <c r="F313" s="6">
        <v>44692</v>
      </c>
      <c r="G313" s="2" t="s">
        <v>805</v>
      </c>
      <c r="H313" s="6">
        <f>F313+13</f>
        <v>44705</v>
      </c>
      <c r="K313" s="23"/>
      <c r="L313" s="24"/>
      <c r="O313" s="23"/>
      <c r="P313" s="24"/>
      <c r="S313" s="23"/>
      <c r="T313" s="24"/>
      <c r="W313" s="23"/>
      <c r="X313" s="24"/>
      <c r="AA313" s="23"/>
      <c r="AB313" s="24"/>
      <c r="AE313" s="23"/>
      <c r="AF313" s="24"/>
      <c r="AI313" s="23"/>
      <c r="AJ313" s="24"/>
      <c r="AM313" s="23"/>
      <c r="AN313" s="24"/>
      <c r="AQ313" s="23"/>
      <c r="AR313" s="24"/>
      <c r="AU313" s="23"/>
      <c r="AV313" s="24"/>
      <c r="AY313" s="23"/>
      <c r="AZ313" s="24"/>
      <c r="BC313" s="23"/>
      <c r="BD313" s="24"/>
      <c r="BG313" s="23"/>
      <c r="BH313" s="24"/>
      <c r="BK313" s="23"/>
      <c r="BL313" s="24"/>
      <c r="BO313" s="23"/>
      <c r="BP313" s="24"/>
      <c r="BS313" s="23"/>
      <c r="BT313" s="24"/>
      <c r="BW313" s="23"/>
      <c r="BX313" s="24"/>
      <c r="CA313" s="23"/>
      <c r="CB313" s="24"/>
      <c r="CE313" s="23"/>
      <c r="CF313" s="24"/>
      <c r="CI313" s="23"/>
      <c r="CJ313" s="24"/>
      <c r="CM313" s="23"/>
      <c r="CN313" s="24"/>
      <c r="CQ313" s="23"/>
      <c r="CR313" s="24"/>
      <c r="CU313" s="23"/>
      <c r="CV313" s="24"/>
      <c r="CY313" s="23"/>
      <c r="CZ313" s="24"/>
      <c r="DC313" s="23"/>
      <c r="DD313" s="24"/>
      <c r="DG313" s="23"/>
      <c r="DH313" s="24"/>
      <c r="DK313" s="23"/>
      <c r="DL313" s="24"/>
      <c r="DO313" s="23"/>
      <c r="DP313" s="24"/>
      <c r="DS313" s="23"/>
      <c r="DT313" s="24"/>
      <c r="DW313" s="23"/>
      <c r="DX313" s="24"/>
      <c r="EA313" s="23"/>
      <c r="EB313" s="24"/>
      <c r="EE313" s="23"/>
      <c r="EF313" s="24"/>
      <c r="EI313" s="23"/>
      <c r="EJ313" s="24"/>
      <c r="EM313" s="23"/>
      <c r="EN313" s="24"/>
      <c r="EQ313" s="23"/>
      <c r="ER313" s="24"/>
      <c r="EU313" s="23"/>
      <c r="EV313" s="24"/>
      <c r="EY313" s="23"/>
      <c r="EZ313" s="24"/>
      <c r="FC313" s="23"/>
      <c r="FD313" s="24"/>
      <c r="FG313" s="23"/>
      <c r="FH313" s="24"/>
      <c r="FK313" s="23"/>
      <c r="FL313" s="24"/>
      <c r="FO313" s="23"/>
      <c r="FP313" s="24"/>
      <c r="FS313" s="23"/>
      <c r="FT313" s="24"/>
      <c r="FW313" s="23"/>
      <c r="FX313" s="24"/>
      <c r="GA313" s="23"/>
      <c r="GB313" s="24"/>
      <c r="GE313" s="23"/>
      <c r="GF313" s="24"/>
      <c r="GI313" s="23"/>
      <c r="GJ313" s="24"/>
      <c r="GM313" s="23"/>
      <c r="GN313" s="24"/>
      <c r="GQ313" s="23"/>
      <c r="GR313" s="24"/>
      <c r="GU313" s="23"/>
      <c r="GV313" s="24"/>
      <c r="GY313" s="23"/>
      <c r="GZ313" s="24"/>
      <c r="HC313" s="23"/>
      <c r="HD313" s="24"/>
      <c r="HG313" s="23"/>
      <c r="HH313" s="24"/>
      <c r="HK313" s="23"/>
      <c r="HL313" s="24"/>
      <c r="HO313" s="23"/>
      <c r="HP313" s="24"/>
      <c r="HS313" s="23"/>
      <c r="HT313" s="24"/>
      <c r="HW313" s="23"/>
      <c r="HX313" s="24"/>
      <c r="IA313" s="23"/>
      <c r="IB313" s="24"/>
      <c r="IE313" s="23"/>
      <c r="IF313" s="24"/>
      <c r="II313" s="23"/>
      <c r="IJ313" s="24"/>
      <c r="IM313" s="23"/>
      <c r="IN313" s="24"/>
      <c r="IQ313" s="23"/>
      <c r="IR313" s="24"/>
      <c r="IU313" s="23"/>
    </row>
    <row r="314" spans="1:255" ht="45" customHeight="1">
      <c r="A314" s="1" t="s">
        <v>162</v>
      </c>
      <c r="B314" s="1" t="s">
        <v>228</v>
      </c>
      <c r="C314" s="1" t="s">
        <v>270</v>
      </c>
      <c r="D314" s="1" t="s">
        <v>232</v>
      </c>
      <c r="E314" s="2" t="s">
        <v>137</v>
      </c>
      <c r="F314" s="6">
        <v>44692</v>
      </c>
      <c r="G314" s="2" t="s">
        <v>805</v>
      </c>
      <c r="H314" s="6">
        <f>F314+13</f>
        <v>44705</v>
      </c>
      <c r="K314" s="23"/>
      <c r="L314" s="24"/>
      <c r="O314" s="23"/>
      <c r="P314" s="24"/>
      <c r="S314" s="23"/>
      <c r="T314" s="24"/>
      <c r="W314" s="23"/>
      <c r="X314" s="24"/>
      <c r="AA314" s="23"/>
      <c r="AB314" s="24"/>
      <c r="AE314" s="23"/>
      <c r="AF314" s="24"/>
      <c r="AI314" s="23"/>
      <c r="AJ314" s="24"/>
      <c r="AM314" s="23"/>
      <c r="AN314" s="24"/>
      <c r="AQ314" s="23"/>
      <c r="AR314" s="24"/>
      <c r="AU314" s="23"/>
      <c r="AV314" s="24"/>
      <c r="AY314" s="23"/>
      <c r="AZ314" s="24"/>
      <c r="BC314" s="23"/>
      <c r="BD314" s="24"/>
      <c r="BG314" s="23"/>
      <c r="BH314" s="24"/>
      <c r="BK314" s="23"/>
      <c r="BL314" s="24"/>
      <c r="BO314" s="23"/>
      <c r="BP314" s="24"/>
      <c r="BS314" s="23"/>
      <c r="BT314" s="24"/>
      <c r="BW314" s="23"/>
      <c r="BX314" s="24"/>
      <c r="CA314" s="23"/>
      <c r="CB314" s="24"/>
      <c r="CE314" s="23"/>
      <c r="CF314" s="24"/>
      <c r="CI314" s="23"/>
      <c r="CJ314" s="24"/>
      <c r="CM314" s="23"/>
      <c r="CN314" s="24"/>
      <c r="CQ314" s="23"/>
      <c r="CR314" s="24"/>
      <c r="CU314" s="23"/>
      <c r="CV314" s="24"/>
      <c r="CY314" s="23"/>
      <c r="CZ314" s="24"/>
      <c r="DC314" s="23"/>
      <c r="DD314" s="24"/>
      <c r="DG314" s="23"/>
      <c r="DH314" s="24"/>
      <c r="DK314" s="23"/>
      <c r="DL314" s="24"/>
      <c r="DO314" s="23"/>
      <c r="DP314" s="24"/>
      <c r="DS314" s="23"/>
      <c r="DT314" s="24"/>
      <c r="DW314" s="23"/>
      <c r="DX314" s="24"/>
      <c r="EA314" s="23"/>
      <c r="EB314" s="24"/>
      <c r="EE314" s="23"/>
      <c r="EF314" s="24"/>
      <c r="EI314" s="23"/>
      <c r="EJ314" s="24"/>
      <c r="EM314" s="23"/>
      <c r="EN314" s="24"/>
      <c r="EQ314" s="23"/>
      <c r="ER314" s="24"/>
      <c r="EU314" s="23"/>
      <c r="EV314" s="24"/>
      <c r="EY314" s="23"/>
      <c r="EZ314" s="24"/>
      <c r="FC314" s="23"/>
      <c r="FD314" s="24"/>
      <c r="FG314" s="23"/>
      <c r="FH314" s="24"/>
      <c r="FK314" s="23"/>
      <c r="FL314" s="24"/>
      <c r="FO314" s="23"/>
      <c r="FP314" s="24"/>
      <c r="FS314" s="23"/>
      <c r="FT314" s="24"/>
      <c r="FW314" s="23"/>
      <c r="FX314" s="24"/>
      <c r="GA314" s="23"/>
      <c r="GB314" s="24"/>
      <c r="GE314" s="23"/>
      <c r="GF314" s="24"/>
      <c r="GI314" s="23"/>
      <c r="GJ314" s="24"/>
      <c r="GM314" s="23"/>
      <c r="GN314" s="24"/>
      <c r="GQ314" s="23"/>
      <c r="GR314" s="24"/>
      <c r="GU314" s="23"/>
      <c r="GV314" s="24"/>
      <c r="GY314" s="23"/>
      <c r="GZ314" s="24"/>
      <c r="HC314" s="23"/>
      <c r="HD314" s="24"/>
      <c r="HG314" s="23"/>
      <c r="HH314" s="24"/>
      <c r="HK314" s="23"/>
      <c r="HL314" s="24"/>
      <c r="HO314" s="23"/>
      <c r="HP314" s="24"/>
      <c r="HS314" s="23"/>
      <c r="HT314" s="24"/>
      <c r="HW314" s="23"/>
      <c r="HX314" s="24"/>
      <c r="IA314" s="23"/>
      <c r="IB314" s="24"/>
      <c r="IE314" s="23"/>
      <c r="IF314" s="24"/>
      <c r="II314" s="23"/>
      <c r="IJ314" s="24"/>
      <c r="IM314" s="23"/>
      <c r="IN314" s="24"/>
      <c r="IQ314" s="23"/>
      <c r="IR314" s="24"/>
      <c r="IU314" s="23"/>
    </row>
    <row r="315" spans="1:255" ht="45" customHeight="1">
      <c r="A315" s="1" t="s">
        <v>162</v>
      </c>
      <c r="B315" s="1" t="s">
        <v>434</v>
      </c>
      <c r="C315" s="1" t="s">
        <v>436</v>
      </c>
      <c r="D315" s="1" t="s">
        <v>438</v>
      </c>
      <c r="E315" s="2" t="s">
        <v>137</v>
      </c>
      <c r="F315" s="6">
        <v>44692</v>
      </c>
      <c r="G315" s="2" t="s">
        <v>805</v>
      </c>
      <c r="H315" s="6">
        <f>F315+20</f>
        <v>44712</v>
      </c>
      <c r="K315" s="23"/>
      <c r="L315" s="24"/>
      <c r="O315" s="23"/>
      <c r="P315" s="24"/>
      <c r="S315" s="23"/>
      <c r="T315" s="24"/>
      <c r="W315" s="23"/>
      <c r="X315" s="24"/>
      <c r="AA315" s="23"/>
      <c r="AB315" s="24"/>
      <c r="AE315" s="23"/>
      <c r="AF315" s="24"/>
      <c r="AI315" s="23"/>
      <c r="AJ315" s="24"/>
      <c r="AM315" s="23"/>
      <c r="AN315" s="24"/>
      <c r="AQ315" s="23"/>
      <c r="AR315" s="24"/>
      <c r="AU315" s="23"/>
      <c r="AV315" s="24"/>
      <c r="AY315" s="23"/>
      <c r="AZ315" s="24"/>
      <c r="BC315" s="23"/>
      <c r="BD315" s="24"/>
      <c r="BG315" s="23"/>
      <c r="BH315" s="24"/>
      <c r="BK315" s="23"/>
      <c r="BL315" s="24"/>
      <c r="BO315" s="23"/>
      <c r="BP315" s="24"/>
      <c r="BS315" s="23"/>
      <c r="BT315" s="24"/>
      <c r="BW315" s="23"/>
      <c r="BX315" s="24"/>
      <c r="CA315" s="23"/>
      <c r="CB315" s="24"/>
      <c r="CE315" s="23"/>
      <c r="CF315" s="24"/>
      <c r="CI315" s="23"/>
      <c r="CJ315" s="24"/>
      <c r="CM315" s="23"/>
      <c r="CN315" s="24"/>
      <c r="CQ315" s="23"/>
      <c r="CR315" s="24"/>
      <c r="CU315" s="23"/>
      <c r="CV315" s="24"/>
      <c r="CY315" s="23"/>
      <c r="CZ315" s="24"/>
      <c r="DC315" s="23"/>
      <c r="DD315" s="24"/>
      <c r="DG315" s="23"/>
      <c r="DH315" s="24"/>
      <c r="DK315" s="23"/>
      <c r="DL315" s="24"/>
      <c r="DO315" s="23"/>
      <c r="DP315" s="24"/>
      <c r="DS315" s="23"/>
      <c r="DT315" s="24"/>
      <c r="DW315" s="23"/>
      <c r="DX315" s="24"/>
      <c r="EA315" s="23"/>
      <c r="EB315" s="24"/>
      <c r="EE315" s="23"/>
      <c r="EF315" s="24"/>
      <c r="EI315" s="23"/>
      <c r="EJ315" s="24"/>
      <c r="EM315" s="23"/>
      <c r="EN315" s="24"/>
      <c r="EQ315" s="23"/>
      <c r="ER315" s="24"/>
      <c r="EU315" s="23"/>
      <c r="EV315" s="24"/>
      <c r="EY315" s="23"/>
      <c r="EZ315" s="24"/>
      <c r="FC315" s="23"/>
      <c r="FD315" s="24"/>
      <c r="FG315" s="23"/>
      <c r="FH315" s="24"/>
      <c r="FK315" s="23"/>
      <c r="FL315" s="24"/>
      <c r="FO315" s="23"/>
      <c r="FP315" s="24"/>
      <c r="FS315" s="23"/>
      <c r="FT315" s="24"/>
      <c r="FW315" s="23"/>
      <c r="FX315" s="24"/>
      <c r="GA315" s="23"/>
      <c r="GB315" s="24"/>
      <c r="GE315" s="23"/>
      <c r="GF315" s="24"/>
      <c r="GI315" s="23"/>
      <c r="GJ315" s="24"/>
      <c r="GM315" s="23"/>
      <c r="GN315" s="24"/>
      <c r="GQ315" s="23"/>
      <c r="GR315" s="24"/>
      <c r="GU315" s="23"/>
      <c r="GV315" s="24"/>
      <c r="GY315" s="23"/>
      <c r="GZ315" s="24"/>
      <c r="HC315" s="23"/>
      <c r="HD315" s="24"/>
      <c r="HG315" s="23"/>
      <c r="HH315" s="24"/>
      <c r="HK315" s="23"/>
      <c r="HL315" s="24"/>
      <c r="HO315" s="23"/>
      <c r="HP315" s="24"/>
      <c r="HS315" s="23"/>
      <c r="HT315" s="24"/>
      <c r="HW315" s="23"/>
      <c r="HX315" s="24"/>
      <c r="IA315" s="23"/>
      <c r="IB315" s="24"/>
      <c r="IE315" s="23"/>
      <c r="IF315" s="24"/>
      <c r="II315" s="23"/>
      <c r="IJ315" s="24"/>
      <c r="IM315" s="23"/>
      <c r="IN315" s="24"/>
      <c r="IQ315" s="23"/>
      <c r="IR315" s="24"/>
      <c r="IU315" s="23"/>
    </row>
    <row r="316" spans="1:255" ht="45" customHeight="1">
      <c r="A316" s="1" t="s">
        <v>101</v>
      </c>
      <c r="B316" s="1" t="s">
        <v>98</v>
      </c>
      <c r="C316" s="1" t="s">
        <v>124</v>
      </c>
      <c r="D316" s="1" t="s">
        <v>72</v>
      </c>
      <c r="E316" s="2" t="s">
        <v>137</v>
      </c>
      <c r="F316" s="6">
        <v>44692</v>
      </c>
      <c r="G316" s="2" t="s">
        <v>805</v>
      </c>
      <c r="H316" s="6">
        <f>F316+20</f>
        <v>44712</v>
      </c>
      <c r="K316" s="23"/>
      <c r="L316" s="24"/>
      <c r="O316" s="23"/>
      <c r="P316" s="24"/>
      <c r="S316" s="23"/>
      <c r="T316" s="24"/>
      <c r="W316" s="23"/>
      <c r="X316" s="24"/>
      <c r="AA316" s="23"/>
      <c r="AB316" s="24"/>
      <c r="AE316" s="23"/>
      <c r="AF316" s="24"/>
      <c r="AI316" s="23"/>
      <c r="AJ316" s="24"/>
      <c r="AM316" s="23"/>
      <c r="AN316" s="24"/>
      <c r="AQ316" s="23"/>
      <c r="AR316" s="24"/>
      <c r="AU316" s="23"/>
      <c r="AV316" s="24"/>
      <c r="AY316" s="23"/>
      <c r="AZ316" s="24"/>
      <c r="BC316" s="23"/>
      <c r="BD316" s="24"/>
      <c r="BG316" s="23"/>
      <c r="BH316" s="24"/>
      <c r="BK316" s="23"/>
      <c r="BL316" s="24"/>
      <c r="BO316" s="23"/>
      <c r="BP316" s="24"/>
      <c r="BS316" s="23"/>
      <c r="BT316" s="24"/>
      <c r="BW316" s="23"/>
      <c r="BX316" s="24"/>
      <c r="CA316" s="23"/>
      <c r="CB316" s="24"/>
      <c r="CE316" s="23"/>
      <c r="CF316" s="24"/>
      <c r="CI316" s="23"/>
      <c r="CJ316" s="24"/>
      <c r="CM316" s="23"/>
      <c r="CN316" s="24"/>
      <c r="CQ316" s="23"/>
      <c r="CR316" s="24"/>
      <c r="CU316" s="23"/>
      <c r="CV316" s="24"/>
      <c r="CY316" s="23"/>
      <c r="CZ316" s="24"/>
      <c r="DC316" s="23"/>
      <c r="DD316" s="24"/>
      <c r="DG316" s="23"/>
      <c r="DH316" s="24"/>
      <c r="DK316" s="23"/>
      <c r="DL316" s="24"/>
      <c r="DO316" s="23"/>
      <c r="DP316" s="24"/>
      <c r="DS316" s="23"/>
      <c r="DT316" s="24"/>
      <c r="DW316" s="23"/>
      <c r="DX316" s="24"/>
      <c r="EA316" s="23"/>
      <c r="EB316" s="24"/>
      <c r="EE316" s="23"/>
      <c r="EF316" s="24"/>
      <c r="EI316" s="23"/>
      <c r="EJ316" s="24"/>
      <c r="EM316" s="23"/>
      <c r="EN316" s="24"/>
      <c r="EQ316" s="23"/>
      <c r="ER316" s="24"/>
      <c r="EU316" s="23"/>
      <c r="EV316" s="24"/>
      <c r="EY316" s="23"/>
      <c r="EZ316" s="24"/>
      <c r="FC316" s="23"/>
      <c r="FD316" s="24"/>
      <c r="FG316" s="23"/>
      <c r="FH316" s="24"/>
      <c r="FK316" s="23"/>
      <c r="FL316" s="24"/>
      <c r="FO316" s="23"/>
      <c r="FP316" s="24"/>
      <c r="FS316" s="23"/>
      <c r="FT316" s="24"/>
      <c r="FW316" s="23"/>
      <c r="FX316" s="24"/>
      <c r="GA316" s="23"/>
      <c r="GB316" s="24"/>
      <c r="GE316" s="23"/>
      <c r="GF316" s="24"/>
      <c r="GI316" s="23"/>
      <c r="GJ316" s="24"/>
      <c r="GM316" s="23"/>
      <c r="GN316" s="24"/>
      <c r="GQ316" s="23"/>
      <c r="GR316" s="24"/>
      <c r="GU316" s="23"/>
      <c r="GV316" s="24"/>
      <c r="GY316" s="23"/>
      <c r="GZ316" s="24"/>
      <c r="HC316" s="23"/>
      <c r="HD316" s="24"/>
      <c r="HG316" s="23"/>
      <c r="HH316" s="24"/>
      <c r="HK316" s="23"/>
      <c r="HL316" s="24"/>
      <c r="HO316" s="23"/>
      <c r="HP316" s="24"/>
      <c r="HS316" s="23"/>
      <c r="HT316" s="24"/>
      <c r="HW316" s="23"/>
      <c r="HX316" s="24"/>
      <c r="IA316" s="23"/>
      <c r="IB316" s="24"/>
      <c r="IE316" s="23"/>
      <c r="IF316" s="24"/>
      <c r="II316" s="23"/>
      <c r="IJ316" s="24"/>
      <c r="IM316" s="23"/>
      <c r="IN316" s="24"/>
      <c r="IQ316" s="23"/>
      <c r="IR316" s="24"/>
      <c r="IU316" s="23"/>
    </row>
    <row r="317" spans="1:255" ht="45" customHeight="1">
      <c r="A317" s="1" t="s">
        <v>101</v>
      </c>
      <c r="B317" s="1" t="s">
        <v>298</v>
      </c>
      <c r="C317" s="1" t="s">
        <v>294</v>
      </c>
      <c r="D317" s="1" t="s">
        <v>296</v>
      </c>
      <c r="E317" s="2" t="s">
        <v>137</v>
      </c>
      <c r="F317" s="6">
        <v>44692</v>
      </c>
      <c r="G317" s="2" t="s">
        <v>805</v>
      </c>
      <c r="H317" s="6">
        <f>F317+13</f>
        <v>44705</v>
      </c>
      <c r="K317" s="23"/>
      <c r="L317" s="24"/>
      <c r="O317" s="23"/>
      <c r="P317" s="24"/>
      <c r="S317" s="23"/>
      <c r="T317" s="24"/>
      <c r="W317" s="23"/>
      <c r="X317" s="24"/>
      <c r="AA317" s="23"/>
      <c r="AB317" s="24"/>
      <c r="AE317" s="23"/>
      <c r="AF317" s="24"/>
      <c r="AI317" s="23"/>
      <c r="AJ317" s="24"/>
      <c r="AM317" s="23"/>
      <c r="AN317" s="24"/>
      <c r="AQ317" s="23"/>
      <c r="AR317" s="24"/>
      <c r="AU317" s="23"/>
      <c r="AV317" s="24"/>
      <c r="AY317" s="23"/>
      <c r="AZ317" s="24"/>
      <c r="BC317" s="23"/>
      <c r="BD317" s="24"/>
      <c r="BG317" s="23"/>
      <c r="BH317" s="24"/>
      <c r="BK317" s="23"/>
      <c r="BL317" s="24"/>
      <c r="BO317" s="23"/>
      <c r="BP317" s="24"/>
      <c r="BS317" s="23"/>
      <c r="BT317" s="24"/>
      <c r="BW317" s="23"/>
      <c r="BX317" s="24"/>
      <c r="CA317" s="23"/>
      <c r="CB317" s="24"/>
      <c r="CE317" s="23"/>
      <c r="CF317" s="24"/>
      <c r="CI317" s="23"/>
      <c r="CJ317" s="24"/>
      <c r="CM317" s="23"/>
      <c r="CN317" s="24"/>
      <c r="CQ317" s="23"/>
      <c r="CR317" s="24"/>
      <c r="CU317" s="23"/>
      <c r="CV317" s="24"/>
      <c r="CY317" s="23"/>
      <c r="CZ317" s="24"/>
      <c r="DC317" s="23"/>
      <c r="DD317" s="24"/>
      <c r="DG317" s="23"/>
      <c r="DH317" s="24"/>
      <c r="DK317" s="23"/>
      <c r="DL317" s="24"/>
      <c r="DO317" s="23"/>
      <c r="DP317" s="24"/>
      <c r="DS317" s="23"/>
      <c r="DT317" s="24"/>
      <c r="DW317" s="23"/>
      <c r="DX317" s="24"/>
      <c r="EA317" s="23"/>
      <c r="EB317" s="24"/>
      <c r="EE317" s="23"/>
      <c r="EF317" s="24"/>
      <c r="EI317" s="23"/>
      <c r="EJ317" s="24"/>
      <c r="EM317" s="23"/>
      <c r="EN317" s="24"/>
      <c r="EQ317" s="23"/>
      <c r="ER317" s="24"/>
      <c r="EU317" s="23"/>
      <c r="EV317" s="24"/>
      <c r="EY317" s="23"/>
      <c r="EZ317" s="24"/>
      <c r="FC317" s="23"/>
      <c r="FD317" s="24"/>
      <c r="FG317" s="23"/>
      <c r="FH317" s="24"/>
      <c r="FK317" s="23"/>
      <c r="FL317" s="24"/>
      <c r="FO317" s="23"/>
      <c r="FP317" s="24"/>
      <c r="FS317" s="23"/>
      <c r="FT317" s="24"/>
      <c r="FW317" s="23"/>
      <c r="FX317" s="24"/>
      <c r="GA317" s="23"/>
      <c r="GB317" s="24"/>
      <c r="GE317" s="23"/>
      <c r="GF317" s="24"/>
      <c r="GI317" s="23"/>
      <c r="GJ317" s="24"/>
      <c r="GM317" s="23"/>
      <c r="GN317" s="24"/>
      <c r="GQ317" s="23"/>
      <c r="GR317" s="24"/>
      <c r="GU317" s="23"/>
      <c r="GV317" s="24"/>
      <c r="GY317" s="23"/>
      <c r="GZ317" s="24"/>
      <c r="HC317" s="23"/>
      <c r="HD317" s="24"/>
      <c r="HG317" s="23"/>
      <c r="HH317" s="24"/>
      <c r="HK317" s="23"/>
      <c r="HL317" s="24"/>
      <c r="HO317" s="23"/>
      <c r="HP317" s="24"/>
      <c r="HS317" s="23"/>
      <c r="HT317" s="24"/>
      <c r="HW317" s="23"/>
      <c r="HX317" s="24"/>
      <c r="IA317" s="23"/>
      <c r="IB317" s="24"/>
      <c r="IE317" s="23"/>
      <c r="IF317" s="24"/>
      <c r="II317" s="23"/>
      <c r="IJ317" s="24"/>
      <c r="IM317" s="23"/>
      <c r="IN317" s="24"/>
      <c r="IQ317" s="23"/>
      <c r="IR317" s="24"/>
      <c r="IU317" s="23"/>
    </row>
    <row r="318" spans="1:255" ht="45" customHeight="1">
      <c r="A318" s="1" t="s">
        <v>101</v>
      </c>
      <c r="B318" s="1" t="s">
        <v>617</v>
      </c>
      <c r="C318" s="1" t="s">
        <v>616</v>
      </c>
      <c r="D318" s="1" t="s">
        <v>615</v>
      </c>
      <c r="E318" s="2" t="s">
        <v>137</v>
      </c>
      <c r="F318" s="6">
        <v>44692</v>
      </c>
      <c r="G318" s="2" t="s">
        <v>805</v>
      </c>
      <c r="H318" s="6">
        <f>F318+13</f>
        <v>44705</v>
      </c>
      <c r="K318" s="23"/>
      <c r="L318" s="24"/>
      <c r="O318" s="23"/>
      <c r="P318" s="24"/>
      <c r="S318" s="23"/>
      <c r="T318" s="24"/>
      <c r="W318" s="23"/>
      <c r="X318" s="24"/>
      <c r="AA318" s="23"/>
      <c r="AB318" s="24"/>
      <c r="AE318" s="23"/>
      <c r="AF318" s="24"/>
      <c r="AI318" s="23"/>
      <c r="AJ318" s="24"/>
      <c r="AM318" s="23"/>
      <c r="AN318" s="24"/>
      <c r="AQ318" s="23"/>
      <c r="AR318" s="24"/>
      <c r="AU318" s="23"/>
      <c r="AV318" s="24"/>
      <c r="AY318" s="23"/>
      <c r="AZ318" s="24"/>
      <c r="BC318" s="23"/>
      <c r="BD318" s="24"/>
      <c r="BG318" s="23"/>
      <c r="BH318" s="24"/>
      <c r="BK318" s="23"/>
      <c r="BL318" s="24"/>
      <c r="BO318" s="23"/>
      <c r="BP318" s="24"/>
      <c r="BS318" s="23"/>
      <c r="BT318" s="24"/>
      <c r="BW318" s="23"/>
      <c r="BX318" s="24"/>
      <c r="CA318" s="23"/>
      <c r="CB318" s="24"/>
      <c r="CE318" s="23"/>
      <c r="CF318" s="24"/>
      <c r="CI318" s="23"/>
      <c r="CJ318" s="24"/>
      <c r="CM318" s="23"/>
      <c r="CN318" s="24"/>
      <c r="CQ318" s="23"/>
      <c r="CR318" s="24"/>
      <c r="CU318" s="23"/>
      <c r="CV318" s="24"/>
      <c r="CY318" s="23"/>
      <c r="CZ318" s="24"/>
      <c r="DC318" s="23"/>
      <c r="DD318" s="24"/>
      <c r="DG318" s="23"/>
      <c r="DH318" s="24"/>
      <c r="DK318" s="23"/>
      <c r="DL318" s="24"/>
      <c r="DO318" s="23"/>
      <c r="DP318" s="24"/>
      <c r="DS318" s="23"/>
      <c r="DT318" s="24"/>
      <c r="DW318" s="23"/>
      <c r="DX318" s="24"/>
      <c r="EA318" s="23"/>
      <c r="EB318" s="24"/>
      <c r="EE318" s="23"/>
      <c r="EF318" s="24"/>
      <c r="EI318" s="23"/>
      <c r="EJ318" s="24"/>
      <c r="EM318" s="23"/>
      <c r="EN318" s="24"/>
      <c r="EQ318" s="23"/>
      <c r="ER318" s="24"/>
      <c r="EU318" s="23"/>
      <c r="EV318" s="24"/>
      <c r="EY318" s="23"/>
      <c r="EZ318" s="24"/>
      <c r="FC318" s="23"/>
      <c r="FD318" s="24"/>
      <c r="FG318" s="23"/>
      <c r="FH318" s="24"/>
      <c r="FK318" s="23"/>
      <c r="FL318" s="24"/>
      <c r="FO318" s="23"/>
      <c r="FP318" s="24"/>
      <c r="FS318" s="23"/>
      <c r="FT318" s="24"/>
      <c r="FW318" s="23"/>
      <c r="FX318" s="24"/>
      <c r="GA318" s="23"/>
      <c r="GB318" s="24"/>
      <c r="GE318" s="23"/>
      <c r="GF318" s="24"/>
      <c r="GI318" s="23"/>
      <c r="GJ318" s="24"/>
      <c r="GM318" s="23"/>
      <c r="GN318" s="24"/>
      <c r="GQ318" s="23"/>
      <c r="GR318" s="24"/>
      <c r="GU318" s="23"/>
      <c r="GV318" s="24"/>
      <c r="GY318" s="23"/>
      <c r="GZ318" s="24"/>
      <c r="HC318" s="23"/>
      <c r="HD318" s="24"/>
      <c r="HG318" s="23"/>
      <c r="HH318" s="24"/>
      <c r="HK318" s="23"/>
      <c r="HL318" s="24"/>
      <c r="HO318" s="23"/>
      <c r="HP318" s="24"/>
      <c r="HS318" s="23"/>
      <c r="HT318" s="24"/>
      <c r="HW318" s="23"/>
      <c r="HX318" s="24"/>
      <c r="IA318" s="23"/>
      <c r="IB318" s="24"/>
      <c r="IE318" s="23"/>
      <c r="IF318" s="24"/>
      <c r="II318" s="23"/>
      <c r="IJ318" s="24"/>
      <c r="IM318" s="23"/>
      <c r="IN318" s="24"/>
      <c r="IQ318" s="23"/>
      <c r="IR318" s="24"/>
      <c r="IU318" s="23"/>
    </row>
    <row r="319" spans="1:255" ht="45" customHeight="1">
      <c r="A319" s="1" t="s">
        <v>101</v>
      </c>
      <c r="B319" s="1" t="s">
        <v>285</v>
      </c>
      <c r="C319" s="1" t="s">
        <v>283</v>
      </c>
      <c r="D319" s="1" t="s">
        <v>284</v>
      </c>
      <c r="E319" s="2" t="s">
        <v>137</v>
      </c>
      <c r="F319" s="6">
        <v>44692</v>
      </c>
      <c r="G319" s="2" t="s">
        <v>805</v>
      </c>
      <c r="H319" s="6">
        <f>F319+13</f>
        <v>44705</v>
      </c>
      <c r="K319" s="23"/>
      <c r="L319" s="24"/>
      <c r="O319" s="23"/>
      <c r="P319" s="24"/>
      <c r="S319" s="23"/>
      <c r="T319" s="24"/>
      <c r="W319" s="23"/>
      <c r="X319" s="24"/>
      <c r="AA319" s="23"/>
      <c r="AB319" s="24"/>
      <c r="AE319" s="23"/>
      <c r="AF319" s="24"/>
      <c r="AI319" s="23"/>
      <c r="AJ319" s="24"/>
      <c r="AM319" s="23"/>
      <c r="AN319" s="24"/>
      <c r="AQ319" s="23"/>
      <c r="AR319" s="24"/>
      <c r="AU319" s="23"/>
      <c r="AV319" s="24"/>
      <c r="AY319" s="23"/>
      <c r="AZ319" s="24"/>
      <c r="BC319" s="23"/>
      <c r="BD319" s="24"/>
      <c r="BG319" s="23"/>
      <c r="BH319" s="24"/>
      <c r="BK319" s="23"/>
      <c r="BL319" s="24"/>
      <c r="BO319" s="23"/>
      <c r="BP319" s="24"/>
      <c r="BS319" s="23"/>
      <c r="BT319" s="24"/>
      <c r="BW319" s="23"/>
      <c r="BX319" s="24"/>
      <c r="CA319" s="23"/>
      <c r="CB319" s="24"/>
      <c r="CE319" s="23"/>
      <c r="CF319" s="24"/>
      <c r="CI319" s="23"/>
      <c r="CJ319" s="24"/>
      <c r="CM319" s="23"/>
      <c r="CN319" s="24"/>
      <c r="CQ319" s="23"/>
      <c r="CR319" s="24"/>
      <c r="CU319" s="23"/>
      <c r="CV319" s="24"/>
      <c r="CY319" s="23"/>
      <c r="CZ319" s="24"/>
      <c r="DC319" s="23"/>
      <c r="DD319" s="24"/>
      <c r="DG319" s="23"/>
      <c r="DH319" s="24"/>
      <c r="DK319" s="23"/>
      <c r="DL319" s="24"/>
      <c r="DO319" s="23"/>
      <c r="DP319" s="24"/>
      <c r="DS319" s="23"/>
      <c r="DT319" s="24"/>
      <c r="DW319" s="23"/>
      <c r="DX319" s="24"/>
      <c r="EA319" s="23"/>
      <c r="EB319" s="24"/>
      <c r="EE319" s="23"/>
      <c r="EF319" s="24"/>
      <c r="EI319" s="23"/>
      <c r="EJ319" s="24"/>
      <c r="EM319" s="23"/>
      <c r="EN319" s="24"/>
      <c r="EQ319" s="23"/>
      <c r="ER319" s="24"/>
      <c r="EU319" s="23"/>
      <c r="EV319" s="24"/>
      <c r="EY319" s="23"/>
      <c r="EZ319" s="24"/>
      <c r="FC319" s="23"/>
      <c r="FD319" s="24"/>
      <c r="FG319" s="23"/>
      <c r="FH319" s="24"/>
      <c r="FK319" s="23"/>
      <c r="FL319" s="24"/>
      <c r="FO319" s="23"/>
      <c r="FP319" s="24"/>
      <c r="FS319" s="23"/>
      <c r="FT319" s="24"/>
      <c r="FW319" s="23"/>
      <c r="FX319" s="24"/>
      <c r="GA319" s="23"/>
      <c r="GB319" s="24"/>
      <c r="GE319" s="23"/>
      <c r="GF319" s="24"/>
      <c r="GI319" s="23"/>
      <c r="GJ319" s="24"/>
      <c r="GM319" s="23"/>
      <c r="GN319" s="24"/>
      <c r="GQ319" s="23"/>
      <c r="GR319" s="24"/>
      <c r="GU319" s="23"/>
      <c r="GV319" s="24"/>
      <c r="GY319" s="23"/>
      <c r="GZ319" s="24"/>
      <c r="HC319" s="23"/>
      <c r="HD319" s="24"/>
      <c r="HG319" s="23"/>
      <c r="HH319" s="24"/>
      <c r="HK319" s="23"/>
      <c r="HL319" s="24"/>
      <c r="HO319" s="23"/>
      <c r="HP319" s="24"/>
      <c r="HS319" s="23"/>
      <c r="HT319" s="24"/>
      <c r="HW319" s="23"/>
      <c r="HX319" s="24"/>
      <c r="IA319" s="23"/>
      <c r="IB319" s="24"/>
      <c r="IE319" s="23"/>
      <c r="IF319" s="24"/>
      <c r="II319" s="23"/>
      <c r="IJ319" s="24"/>
      <c r="IM319" s="23"/>
      <c r="IN319" s="24"/>
      <c r="IQ319" s="23"/>
      <c r="IR319" s="24"/>
      <c r="IU319" s="23"/>
    </row>
    <row r="320" spans="1:255" ht="45" customHeight="1">
      <c r="A320" s="1" t="s">
        <v>101</v>
      </c>
      <c r="B320" s="1" t="s">
        <v>605</v>
      </c>
      <c r="C320" s="1" t="s">
        <v>606</v>
      </c>
      <c r="D320" s="1" t="s">
        <v>607</v>
      </c>
      <c r="E320" s="2" t="s">
        <v>137</v>
      </c>
      <c r="F320" s="6">
        <v>44692</v>
      </c>
      <c r="G320" s="2" t="s">
        <v>805</v>
      </c>
      <c r="H320" s="6">
        <f>F320+20</f>
        <v>44712</v>
      </c>
      <c r="K320" s="23"/>
      <c r="L320" s="24"/>
      <c r="O320" s="23"/>
      <c r="P320" s="24"/>
      <c r="S320" s="23"/>
      <c r="T320" s="24"/>
      <c r="W320" s="23"/>
      <c r="X320" s="24"/>
      <c r="AA320" s="23"/>
      <c r="AB320" s="24"/>
      <c r="AE320" s="23"/>
      <c r="AF320" s="24"/>
      <c r="AI320" s="23"/>
      <c r="AJ320" s="24"/>
      <c r="AM320" s="23"/>
      <c r="AN320" s="24"/>
      <c r="AQ320" s="23"/>
      <c r="AR320" s="24"/>
      <c r="AU320" s="23"/>
      <c r="AV320" s="24"/>
      <c r="AY320" s="23"/>
      <c r="AZ320" s="24"/>
      <c r="BC320" s="23"/>
      <c r="BD320" s="24"/>
      <c r="BG320" s="23"/>
      <c r="BH320" s="24"/>
      <c r="BK320" s="23"/>
      <c r="BL320" s="24"/>
      <c r="BO320" s="23"/>
      <c r="BP320" s="24"/>
      <c r="BS320" s="23"/>
      <c r="BT320" s="24"/>
      <c r="BW320" s="23"/>
      <c r="BX320" s="24"/>
      <c r="CA320" s="23"/>
      <c r="CB320" s="24"/>
      <c r="CE320" s="23"/>
      <c r="CF320" s="24"/>
      <c r="CI320" s="23"/>
      <c r="CJ320" s="24"/>
      <c r="CM320" s="23"/>
      <c r="CN320" s="24"/>
      <c r="CQ320" s="23"/>
      <c r="CR320" s="24"/>
      <c r="CU320" s="23"/>
      <c r="CV320" s="24"/>
      <c r="CY320" s="23"/>
      <c r="CZ320" s="24"/>
      <c r="DC320" s="23"/>
      <c r="DD320" s="24"/>
      <c r="DG320" s="23"/>
      <c r="DH320" s="24"/>
      <c r="DK320" s="23"/>
      <c r="DL320" s="24"/>
      <c r="DO320" s="23"/>
      <c r="DP320" s="24"/>
      <c r="DS320" s="23"/>
      <c r="DT320" s="24"/>
      <c r="DW320" s="23"/>
      <c r="DX320" s="24"/>
      <c r="EA320" s="23"/>
      <c r="EB320" s="24"/>
      <c r="EE320" s="23"/>
      <c r="EF320" s="24"/>
      <c r="EI320" s="23"/>
      <c r="EJ320" s="24"/>
      <c r="EM320" s="23"/>
      <c r="EN320" s="24"/>
      <c r="EQ320" s="23"/>
      <c r="ER320" s="24"/>
      <c r="EU320" s="23"/>
      <c r="EV320" s="24"/>
      <c r="EY320" s="23"/>
      <c r="EZ320" s="24"/>
      <c r="FC320" s="23"/>
      <c r="FD320" s="24"/>
      <c r="FG320" s="23"/>
      <c r="FH320" s="24"/>
      <c r="FK320" s="23"/>
      <c r="FL320" s="24"/>
      <c r="FO320" s="23"/>
      <c r="FP320" s="24"/>
      <c r="FS320" s="23"/>
      <c r="FT320" s="24"/>
      <c r="FW320" s="23"/>
      <c r="FX320" s="24"/>
      <c r="GA320" s="23"/>
      <c r="GB320" s="24"/>
      <c r="GE320" s="23"/>
      <c r="GF320" s="24"/>
      <c r="GI320" s="23"/>
      <c r="GJ320" s="24"/>
      <c r="GM320" s="23"/>
      <c r="GN320" s="24"/>
      <c r="GQ320" s="23"/>
      <c r="GR320" s="24"/>
      <c r="GU320" s="23"/>
      <c r="GV320" s="24"/>
      <c r="GY320" s="23"/>
      <c r="GZ320" s="24"/>
      <c r="HC320" s="23"/>
      <c r="HD320" s="24"/>
      <c r="HG320" s="23"/>
      <c r="HH320" s="24"/>
      <c r="HK320" s="23"/>
      <c r="HL320" s="24"/>
      <c r="HO320" s="23"/>
      <c r="HP320" s="24"/>
      <c r="HS320" s="23"/>
      <c r="HT320" s="24"/>
      <c r="HW320" s="23"/>
      <c r="HX320" s="24"/>
      <c r="IA320" s="23"/>
      <c r="IB320" s="24"/>
      <c r="IE320" s="23"/>
      <c r="IF320" s="24"/>
      <c r="II320" s="23"/>
      <c r="IJ320" s="24"/>
      <c r="IM320" s="23"/>
      <c r="IN320" s="24"/>
      <c r="IQ320" s="23"/>
      <c r="IR320" s="24"/>
      <c r="IU320" s="23"/>
    </row>
    <row r="321" spans="1:255" ht="45" customHeight="1">
      <c r="A321" s="1" t="s">
        <v>101</v>
      </c>
      <c r="B321" s="1" t="s">
        <v>433</v>
      </c>
      <c r="C321" s="1" t="s">
        <v>435</v>
      </c>
      <c r="D321" s="1" t="s">
        <v>437</v>
      </c>
      <c r="E321" s="2" t="s">
        <v>137</v>
      </c>
      <c r="F321" s="6">
        <v>44692</v>
      </c>
      <c r="G321" s="2" t="s">
        <v>805</v>
      </c>
      <c r="H321" s="6">
        <f>F321+20</f>
        <v>44712</v>
      </c>
      <c r="K321" s="23"/>
      <c r="L321" s="24"/>
      <c r="O321" s="23"/>
      <c r="P321" s="24"/>
      <c r="S321" s="23"/>
      <c r="T321" s="24"/>
      <c r="W321" s="23"/>
      <c r="X321" s="24"/>
      <c r="AA321" s="23"/>
      <c r="AB321" s="24"/>
      <c r="AE321" s="23"/>
      <c r="AF321" s="24"/>
      <c r="AI321" s="23"/>
      <c r="AJ321" s="24"/>
      <c r="AM321" s="23"/>
      <c r="AN321" s="24"/>
      <c r="AQ321" s="23"/>
      <c r="AR321" s="24"/>
      <c r="AU321" s="23"/>
      <c r="AV321" s="24"/>
      <c r="AY321" s="23"/>
      <c r="AZ321" s="24"/>
      <c r="BC321" s="23"/>
      <c r="BD321" s="24"/>
      <c r="BG321" s="23"/>
      <c r="BH321" s="24"/>
      <c r="BK321" s="23"/>
      <c r="BL321" s="24"/>
      <c r="BO321" s="23"/>
      <c r="BP321" s="24"/>
      <c r="BS321" s="23"/>
      <c r="BT321" s="24"/>
      <c r="BW321" s="23"/>
      <c r="BX321" s="24"/>
      <c r="CA321" s="23"/>
      <c r="CB321" s="24"/>
      <c r="CE321" s="23"/>
      <c r="CF321" s="24"/>
      <c r="CI321" s="23"/>
      <c r="CJ321" s="24"/>
      <c r="CM321" s="23"/>
      <c r="CN321" s="24"/>
      <c r="CQ321" s="23"/>
      <c r="CR321" s="24"/>
      <c r="CU321" s="23"/>
      <c r="CV321" s="24"/>
      <c r="CY321" s="23"/>
      <c r="CZ321" s="24"/>
      <c r="DC321" s="23"/>
      <c r="DD321" s="24"/>
      <c r="DG321" s="23"/>
      <c r="DH321" s="24"/>
      <c r="DK321" s="23"/>
      <c r="DL321" s="24"/>
      <c r="DO321" s="23"/>
      <c r="DP321" s="24"/>
      <c r="DS321" s="23"/>
      <c r="DT321" s="24"/>
      <c r="DW321" s="23"/>
      <c r="DX321" s="24"/>
      <c r="EA321" s="23"/>
      <c r="EB321" s="24"/>
      <c r="EE321" s="23"/>
      <c r="EF321" s="24"/>
      <c r="EI321" s="23"/>
      <c r="EJ321" s="24"/>
      <c r="EM321" s="23"/>
      <c r="EN321" s="24"/>
      <c r="EQ321" s="23"/>
      <c r="ER321" s="24"/>
      <c r="EU321" s="23"/>
      <c r="EV321" s="24"/>
      <c r="EY321" s="23"/>
      <c r="EZ321" s="24"/>
      <c r="FC321" s="23"/>
      <c r="FD321" s="24"/>
      <c r="FG321" s="23"/>
      <c r="FH321" s="24"/>
      <c r="FK321" s="23"/>
      <c r="FL321" s="24"/>
      <c r="FO321" s="23"/>
      <c r="FP321" s="24"/>
      <c r="FS321" s="23"/>
      <c r="FT321" s="24"/>
      <c r="FW321" s="23"/>
      <c r="FX321" s="24"/>
      <c r="GA321" s="23"/>
      <c r="GB321" s="24"/>
      <c r="GE321" s="23"/>
      <c r="GF321" s="24"/>
      <c r="GI321" s="23"/>
      <c r="GJ321" s="24"/>
      <c r="GM321" s="23"/>
      <c r="GN321" s="24"/>
      <c r="GQ321" s="23"/>
      <c r="GR321" s="24"/>
      <c r="GU321" s="23"/>
      <c r="GV321" s="24"/>
      <c r="GY321" s="23"/>
      <c r="GZ321" s="24"/>
      <c r="HC321" s="23"/>
      <c r="HD321" s="24"/>
      <c r="HG321" s="23"/>
      <c r="HH321" s="24"/>
      <c r="HK321" s="23"/>
      <c r="HL321" s="24"/>
      <c r="HO321" s="23"/>
      <c r="HP321" s="24"/>
      <c r="HS321" s="23"/>
      <c r="HT321" s="24"/>
      <c r="HW321" s="23"/>
      <c r="HX321" s="24"/>
      <c r="IA321" s="23"/>
      <c r="IB321" s="24"/>
      <c r="IE321" s="23"/>
      <c r="IF321" s="24"/>
      <c r="II321" s="23"/>
      <c r="IJ321" s="24"/>
      <c r="IM321" s="23"/>
      <c r="IN321" s="24"/>
      <c r="IQ321" s="23"/>
      <c r="IR321" s="24"/>
      <c r="IU321" s="23"/>
    </row>
    <row r="322" spans="1:255" ht="45" customHeight="1">
      <c r="A322" s="1" t="s">
        <v>101</v>
      </c>
      <c r="B322" s="1" t="s">
        <v>424</v>
      </c>
      <c r="C322" s="1" t="s">
        <v>425</v>
      </c>
      <c r="D322" s="1" t="s">
        <v>426</v>
      </c>
      <c r="E322" s="2" t="s">
        <v>137</v>
      </c>
      <c r="F322" s="6">
        <v>44692</v>
      </c>
      <c r="G322" s="2" t="s">
        <v>805</v>
      </c>
      <c r="H322" s="6">
        <f>F322+13</f>
        <v>44705</v>
      </c>
      <c r="K322" s="23"/>
      <c r="L322" s="24"/>
      <c r="O322" s="23"/>
      <c r="P322" s="24"/>
      <c r="S322" s="23"/>
      <c r="T322" s="24"/>
      <c r="W322" s="23"/>
      <c r="X322" s="24"/>
      <c r="AA322" s="23"/>
      <c r="AB322" s="24"/>
      <c r="AE322" s="23"/>
      <c r="AF322" s="24"/>
      <c r="AI322" s="23"/>
      <c r="AJ322" s="24"/>
      <c r="AM322" s="23"/>
      <c r="AN322" s="24"/>
      <c r="AQ322" s="23"/>
      <c r="AR322" s="24"/>
      <c r="AU322" s="23"/>
      <c r="AV322" s="24"/>
      <c r="AY322" s="23"/>
      <c r="AZ322" s="24"/>
      <c r="BC322" s="23"/>
      <c r="BD322" s="24"/>
      <c r="BG322" s="23"/>
      <c r="BH322" s="24"/>
      <c r="BK322" s="23"/>
      <c r="BL322" s="24"/>
      <c r="BO322" s="23"/>
      <c r="BP322" s="24"/>
      <c r="BS322" s="23"/>
      <c r="BT322" s="24"/>
      <c r="BW322" s="23"/>
      <c r="BX322" s="24"/>
      <c r="CA322" s="23"/>
      <c r="CB322" s="24"/>
      <c r="CE322" s="23"/>
      <c r="CF322" s="24"/>
      <c r="CI322" s="23"/>
      <c r="CJ322" s="24"/>
      <c r="CM322" s="23"/>
      <c r="CN322" s="24"/>
      <c r="CQ322" s="23"/>
      <c r="CR322" s="24"/>
      <c r="CU322" s="23"/>
      <c r="CV322" s="24"/>
      <c r="CY322" s="23"/>
      <c r="CZ322" s="24"/>
      <c r="DC322" s="23"/>
      <c r="DD322" s="24"/>
      <c r="DG322" s="23"/>
      <c r="DH322" s="24"/>
      <c r="DK322" s="23"/>
      <c r="DL322" s="24"/>
      <c r="DO322" s="23"/>
      <c r="DP322" s="24"/>
      <c r="DS322" s="23"/>
      <c r="DT322" s="24"/>
      <c r="DW322" s="23"/>
      <c r="DX322" s="24"/>
      <c r="EA322" s="23"/>
      <c r="EB322" s="24"/>
      <c r="EE322" s="23"/>
      <c r="EF322" s="24"/>
      <c r="EI322" s="23"/>
      <c r="EJ322" s="24"/>
      <c r="EM322" s="23"/>
      <c r="EN322" s="24"/>
      <c r="EQ322" s="23"/>
      <c r="ER322" s="24"/>
      <c r="EU322" s="23"/>
      <c r="EV322" s="24"/>
      <c r="EY322" s="23"/>
      <c r="EZ322" s="24"/>
      <c r="FC322" s="23"/>
      <c r="FD322" s="24"/>
      <c r="FG322" s="23"/>
      <c r="FH322" s="24"/>
      <c r="FK322" s="23"/>
      <c r="FL322" s="24"/>
      <c r="FO322" s="23"/>
      <c r="FP322" s="24"/>
      <c r="FS322" s="23"/>
      <c r="FT322" s="24"/>
      <c r="FW322" s="23"/>
      <c r="FX322" s="24"/>
      <c r="GA322" s="23"/>
      <c r="GB322" s="24"/>
      <c r="GE322" s="23"/>
      <c r="GF322" s="24"/>
      <c r="GI322" s="23"/>
      <c r="GJ322" s="24"/>
      <c r="GM322" s="23"/>
      <c r="GN322" s="24"/>
      <c r="GQ322" s="23"/>
      <c r="GR322" s="24"/>
      <c r="GU322" s="23"/>
      <c r="GV322" s="24"/>
      <c r="GY322" s="23"/>
      <c r="GZ322" s="24"/>
      <c r="HC322" s="23"/>
      <c r="HD322" s="24"/>
      <c r="HG322" s="23"/>
      <c r="HH322" s="24"/>
      <c r="HK322" s="23"/>
      <c r="HL322" s="24"/>
      <c r="HO322" s="23"/>
      <c r="HP322" s="24"/>
      <c r="HS322" s="23"/>
      <c r="HT322" s="24"/>
      <c r="HW322" s="23"/>
      <c r="HX322" s="24"/>
      <c r="IA322" s="23"/>
      <c r="IB322" s="24"/>
      <c r="IE322" s="23"/>
      <c r="IF322" s="24"/>
      <c r="II322" s="23"/>
      <c r="IJ322" s="24"/>
      <c r="IM322" s="23"/>
      <c r="IN322" s="24"/>
      <c r="IQ322" s="23"/>
      <c r="IR322" s="24"/>
      <c r="IU322" s="23"/>
    </row>
    <row r="323" spans="1:255" ht="45" customHeight="1">
      <c r="A323" s="1" t="s">
        <v>101</v>
      </c>
      <c r="B323" s="1" t="s">
        <v>708</v>
      </c>
      <c r="C323" s="1" t="s">
        <v>710</v>
      </c>
      <c r="D323" s="1" t="s">
        <v>712</v>
      </c>
      <c r="E323" s="2" t="s">
        <v>137</v>
      </c>
      <c r="F323" s="6">
        <v>44692</v>
      </c>
      <c r="G323" s="2" t="s">
        <v>805</v>
      </c>
      <c r="H323" s="6">
        <f>F323+13</f>
        <v>44705</v>
      </c>
      <c r="K323" s="23"/>
      <c r="L323" s="24"/>
      <c r="O323" s="23"/>
      <c r="P323" s="24"/>
      <c r="S323" s="23"/>
      <c r="T323" s="24"/>
      <c r="W323" s="23"/>
      <c r="X323" s="24"/>
      <c r="AA323" s="23"/>
      <c r="AB323" s="24"/>
      <c r="AE323" s="23"/>
      <c r="AF323" s="24"/>
      <c r="AI323" s="23"/>
      <c r="AJ323" s="24"/>
      <c r="AM323" s="23"/>
      <c r="AN323" s="24"/>
      <c r="AQ323" s="23"/>
      <c r="AR323" s="24"/>
      <c r="AU323" s="23"/>
      <c r="AV323" s="24"/>
      <c r="AY323" s="23"/>
      <c r="AZ323" s="24"/>
      <c r="BC323" s="23"/>
      <c r="BD323" s="24"/>
      <c r="BG323" s="23"/>
      <c r="BH323" s="24"/>
      <c r="BK323" s="23"/>
      <c r="BL323" s="24"/>
      <c r="BO323" s="23"/>
      <c r="BP323" s="24"/>
      <c r="BS323" s="23"/>
      <c r="BT323" s="24"/>
      <c r="BW323" s="23"/>
      <c r="BX323" s="24"/>
      <c r="CA323" s="23"/>
      <c r="CB323" s="24"/>
      <c r="CE323" s="23"/>
      <c r="CF323" s="24"/>
      <c r="CI323" s="23"/>
      <c r="CJ323" s="24"/>
      <c r="CM323" s="23"/>
      <c r="CN323" s="24"/>
      <c r="CQ323" s="23"/>
      <c r="CR323" s="24"/>
      <c r="CU323" s="23"/>
      <c r="CV323" s="24"/>
      <c r="CY323" s="23"/>
      <c r="CZ323" s="24"/>
      <c r="DC323" s="23"/>
      <c r="DD323" s="24"/>
      <c r="DG323" s="23"/>
      <c r="DH323" s="24"/>
      <c r="DK323" s="23"/>
      <c r="DL323" s="24"/>
      <c r="DO323" s="23"/>
      <c r="DP323" s="24"/>
      <c r="DS323" s="23"/>
      <c r="DT323" s="24"/>
      <c r="DW323" s="23"/>
      <c r="DX323" s="24"/>
      <c r="EA323" s="23"/>
      <c r="EB323" s="24"/>
      <c r="EE323" s="23"/>
      <c r="EF323" s="24"/>
      <c r="EI323" s="23"/>
      <c r="EJ323" s="24"/>
      <c r="EM323" s="23"/>
      <c r="EN323" s="24"/>
      <c r="EQ323" s="23"/>
      <c r="ER323" s="24"/>
      <c r="EU323" s="23"/>
      <c r="EV323" s="24"/>
      <c r="EY323" s="23"/>
      <c r="EZ323" s="24"/>
      <c r="FC323" s="23"/>
      <c r="FD323" s="24"/>
      <c r="FG323" s="23"/>
      <c r="FH323" s="24"/>
      <c r="FK323" s="23"/>
      <c r="FL323" s="24"/>
      <c r="FO323" s="23"/>
      <c r="FP323" s="24"/>
      <c r="FS323" s="23"/>
      <c r="FT323" s="24"/>
      <c r="FW323" s="23"/>
      <c r="FX323" s="24"/>
      <c r="GA323" s="23"/>
      <c r="GB323" s="24"/>
      <c r="GE323" s="23"/>
      <c r="GF323" s="24"/>
      <c r="GI323" s="23"/>
      <c r="GJ323" s="24"/>
      <c r="GM323" s="23"/>
      <c r="GN323" s="24"/>
      <c r="GQ323" s="23"/>
      <c r="GR323" s="24"/>
      <c r="GU323" s="23"/>
      <c r="GV323" s="24"/>
      <c r="GY323" s="23"/>
      <c r="GZ323" s="24"/>
      <c r="HC323" s="23"/>
      <c r="HD323" s="24"/>
      <c r="HG323" s="23"/>
      <c r="HH323" s="24"/>
      <c r="HK323" s="23"/>
      <c r="HL323" s="24"/>
      <c r="HO323" s="23"/>
      <c r="HP323" s="24"/>
      <c r="HS323" s="23"/>
      <c r="HT323" s="24"/>
      <c r="HW323" s="23"/>
      <c r="HX323" s="24"/>
      <c r="IA323" s="23"/>
      <c r="IB323" s="24"/>
      <c r="IE323" s="23"/>
      <c r="IF323" s="24"/>
      <c r="II323" s="23"/>
      <c r="IJ323" s="24"/>
      <c r="IM323" s="23"/>
      <c r="IN323" s="24"/>
      <c r="IQ323" s="23"/>
      <c r="IR323" s="24"/>
      <c r="IU323" s="23"/>
    </row>
    <row r="324" spans="1:255" ht="45" customHeight="1">
      <c r="A324" s="1" t="s">
        <v>101</v>
      </c>
      <c r="B324" s="1" t="s">
        <v>613</v>
      </c>
      <c r="C324" s="1" t="s">
        <v>694</v>
      </c>
      <c r="D324" s="1" t="s">
        <v>612</v>
      </c>
      <c r="E324" s="2" t="s">
        <v>137</v>
      </c>
      <c r="F324" s="6">
        <v>44692</v>
      </c>
      <c r="G324" s="2" t="s">
        <v>805</v>
      </c>
      <c r="H324" s="6">
        <f>F324+13</f>
        <v>44705</v>
      </c>
      <c r="K324" s="23"/>
      <c r="L324" s="24"/>
      <c r="O324" s="23"/>
      <c r="P324" s="24"/>
      <c r="S324" s="23"/>
      <c r="T324" s="24"/>
      <c r="W324" s="23"/>
      <c r="X324" s="24"/>
      <c r="AA324" s="23"/>
      <c r="AB324" s="24"/>
      <c r="AE324" s="23"/>
      <c r="AF324" s="24"/>
      <c r="AI324" s="23"/>
      <c r="AJ324" s="24"/>
      <c r="AM324" s="23"/>
      <c r="AN324" s="24"/>
      <c r="AQ324" s="23"/>
      <c r="AR324" s="24"/>
      <c r="AU324" s="23"/>
      <c r="AV324" s="24"/>
      <c r="AY324" s="23"/>
      <c r="AZ324" s="24"/>
      <c r="BC324" s="23"/>
      <c r="BD324" s="24"/>
      <c r="BG324" s="23"/>
      <c r="BH324" s="24"/>
      <c r="BK324" s="23"/>
      <c r="BL324" s="24"/>
      <c r="BO324" s="23"/>
      <c r="BP324" s="24"/>
      <c r="BS324" s="23"/>
      <c r="BT324" s="24"/>
      <c r="BW324" s="23"/>
      <c r="BX324" s="24"/>
      <c r="CA324" s="23"/>
      <c r="CB324" s="24"/>
      <c r="CE324" s="23"/>
      <c r="CF324" s="24"/>
      <c r="CI324" s="23"/>
      <c r="CJ324" s="24"/>
      <c r="CM324" s="23"/>
      <c r="CN324" s="24"/>
      <c r="CQ324" s="23"/>
      <c r="CR324" s="24"/>
      <c r="CU324" s="23"/>
      <c r="CV324" s="24"/>
      <c r="CY324" s="23"/>
      <c r="CZ324" s="24"/>
      <c r="DC324" s="23"/>
      <c r="DD324" s="24"/>
      <c r="DG324" s="23"/>
      <c r="DH324" s="24"/>
      <c r="DK324" s="23"/>
      <c r="DL324" s="24"/>
      <c r="DO324" s="23"/>
      <c r="DP324" s="24"/>
      <c r="DS324" s="23"/>
      <c r="DT324" s="24"/>
      <c r="DW324" s="23"/>
      <c r="DX324" s="24"/>
      <c r="EA324" s="23"/>
      <c r="EB324" s="24"/>
      <c r="EE324" s="23"/>
      <c r="EF324" s="24"/>
      <c r="EI324" s="23"/>
      <c r="EJ324" s="24"/>
      <c r="EM324" s="23"/>
      <c r="EN324" s="24"/>
      <c r="EQ324" s="23"/>
      <c r="ER324" s="24"/>
      <c r="EU324" s="23"/>
      <c r="EV324" s="24"/>
      <c r="EY324" s="23"/>
      <c r="EZ324" s="24"/>
      <c r="FC324" s="23"/>
      <c r="FD324" s="24"/>
      <c r="FG324" s="23"/>
      <c r="FH324" s="24"/>
      <c r="FK324" s="23"/>
      <c r="FL324" s="24"/>
      <c r="FO324" s="23"/>
      <c r="FP324" s="24"/>
      <c r="FS324" s="23"/>
      <c r="FT324" s="24"/>
      <c r="FW324" s="23"/>
      <c r="FX324" s="24"/>
      <c r="GA324" s="23"/>
      <c r="GB324" s="24"/>
      <c r="GE324" s="23"/>
      <c r="GF324" s="24"/>
      <c r="GI324" s="23"/>
      <c r="GJ324" s="24"/>
      <c r="GM324" s="23"/>
      <c r="GN324" s="24"/>
      <c r="GQ324" s="23"/>
      <c r="GR324" s="24"/>
      <c r="GU324" s="23"/>
      <c r="GV324" s="24"/>
      <c r="GY324" s="23"/>
      <c r="GZ324" s="24"/>
      <c r="HC324" s="23"/>
      <c r="HD324" s="24"/>
      <c r="HG324" s="23"/>
      <c r="HH324" s="24"/>
      <c r="HK324" s="23"/>
      <c r="HL324" s="24"/>
      <c r="HO324" s="23"/>
      <c r="HP324" s="24"/>
      <c r="HS324" s="23"/>
      <c r="HT324" s="24"/>
      <c r="HW324" s="23"/>
      <c r="HX324" s="24"/>
      <c r="IA324" s="23"/>
      <c r="IB324" s="24"/>
      <c r="IE324" s="23"/>
      <c r="IF324" s="24"/>
      <c r="II324" s="23"/>
      <c r="IJ324" s="24"/>
      <c r="IM324" s="23"/>
      <c r="IN324" s="24"/>
      <c r="IQ324" s="23"/>
      <c r="IR324" s="24"/>
      <c r="IU324" s="23"/>
    </row>
    <row r="325" spans="1:255" ht="45" customHeight="1">
      <c r="A325" s="1" t="s">
        <v>101</v>
      </c>
      <c r="B325" s="1" t="s">
        <v>446</v>
      </c>
      <c r="C325" s="1" t="s">
        <v>449</v>
      </c>
      <c r="D325" s="1" t="s">
        <v>452</v>
      </c>
      <c r="E325" s="2" t="s">
        <v>137</v>
      </c>
      <c r="F325" s="6">
        <v>44692</v>
      </c>
      <c r="G325" s="2" t="s">
        <v>805</v>
      </c>
      <c r="H325" s="6">
        <f>F325+20</f>
        <v>44712</v>
      </c>
      <c r="K325" s="23"/>
      <c r="L325" s="24"/>
      <c r="O325" s="23"/>
      <c r="P325" s="24"/>
      <c r="S325" s="23"/>
      <c r="T325" s="24"/>
      <c r="W325" s="23"/>
      <c r="X325" s="24"/>
      <c r="AA325" s="23"/>
      <c r="AB325" s="24"/>
      <c r="AE325" s="23"/>
      <c r="AF325" s="24"/>
      <c r="AI325" s="23"/>
      <c r="AJ325" s="24"/>
      <c r="AM325" s="23"/>
      <c r="AN325" s="24"/>
      <c r="AQ325" s="23"/>
      <c r="AR325" s="24"/>
      <c r="AU325" s="23"/>
      <c r="AV325" s="24"/>
      <c r="AY325" s="23"/>
      <c r="AZ325" s="24"/>
      <c r="BC325" s="23"/>
      <c r="BD325" s="24"/>
      <c r="BG325" s="23"/>
      <c r="BH325" s="24"/>
      <c r="BK325" s="23"/>
      <c r="BL325" s="24"/>
      <c r="BO325" s="23"/>
      <c r="BP325" s="24"/>
      <c r="BS325" s="23"/>
      <c r="BT325" s="24"/>
      <c r="BW325" s="23"/>
      <c r="BX325" s="24"/>
      <c r="CA325" s="23"/>
      <c r="CB325" s="24"/>
      <c r="CE325" s="23"/>
      <c r="CF325" s="24"/>
      <c r="CI325" s="23"/>
      <c r="CJ325" s="24"/>
      <c r="CM325" s="23"/>
      <c r="CN325" s="24"/>
      <c r="CQ325" s="23"/>
      <c r="CR325" s="24"/>
      <c r="CU325" s="23"/>
      <c r="CV325" s="24"/>
      <c r="CY325" s="23"/>
      <c r="CZ325" s="24"/>
      <c r="DC325" s="23"/>
      <c r="DD325" s="24"/>
      <c r="DG325" s="23"/>
      <c r="DH325" s="24"/>
      <c r="DK325" s="23"/>
      <c r="DL325" s="24"/>
      <c r="DO325" s="23"/>
      <c r="DP325" s="24"/>
      <c r="DS325" s="23"/>
      <c r="DT325" s="24"/>
      <c r="DW325" s="23"/>
      <c r="DX325" s="24"/>
      <c r="EA325" s="23"/>
      <c r="EB325" s="24"/>
      <c r="EE325" s="23"/>
      <c r="EF325" s="24"/>
      <c r="EI325" s="23"/>
      <c r="EJ325" s="24"/>
      <c r="EM325" s="23"/>
      <c r="EN325" s="24"/>
      <c r="EQ325" s="23"/>
      <c r="ER325" s="24"/>
      <c r="EU325" s="23"/>
      <c r="EV325" s="24"/>
      <c r="EY325" s="23"/>
      <c r="EZ325" s="24"/>
      <c r="FC325" s="23"/>
      <c r="FD325" s="24"/>
      <c r="FG325" s="23"/>
      <c r="FH325" s="24"/>
      <c r="FK325" s="23"/>
      <c r="FL325" s="24"/>
      <c r="FO325" s="23"/>
      <c r="FP325" s="24"/>
      <c r="FS325" s="23"/>
      <c r="FT325" s="24"/>
      <c r="FW325" s="23"/>
      <c r="FX325" s="24"/>
      <c r="GA325" s="23"/>
      <c r="GB325" s="24"/>
      <c r="GE325" s="23"/>
      <c r="GF325" s="24"/>
      <c r="GI325" s="23"/>
      <c r="GJ325" s="24"/>
      <c r="GM325" s="23"/>
      <c r="GN325" s="24"/>
      <c r="GQ325" s="23"/>
      <c r="GR325" s="24"/>
      <c r="GU325" s="23"/>
      <c r="GV325" s="24"/>
      <c r="GY325" s="23"/>
      <c r="GZ325" s="24"/>
      <c r="HC325" s="23"/>
      <c r="HD325" s="24"/>
      <c r="HG325" s="23"/>
      <c r="HH325" s="24"/>
      <c r="HK325" s="23"/>
      <c r="HL325" s="24"/>
      <c r="HO325" s="23"/>
      <c r="HP325" s="24"/>
      <c r="HS325" s="23"/>
      <c r="HT325" s="24"/>
      <c r="HW325" s="23"/>
      <c r="HX325" s="24"/>
      <c r="IA325" s="23"/>
      <c r="IB325" s="24"/>
      <c r="IE325" s="23"/>
      <c r="IF325" s="24"/>
      <c r="II325" s="23"/>
      <c r="IJ325" s="24"/>
      <c r="IM325" s="23"/>
      <c r="IN325" s="24"/>
      <c r="IQ325" s="23"/>
      <c r="IR325" s="24"/>
      <c r="IU325" s="23"/>
    </row>
    <row r="326" spans="1:255" ht="45" customHeight="1">
      <c r="A326" s="1" t="s">
        <v>101</v>
      </c>
      <c r="B326" s="1" t="s">
        <v>464</v>
      </c>
      <c r="C326" s="1" t="s">
        <v>465</v>
      </c>
      <c r="D326" s="1" t="s">
        <v>463</v>
      </c>
      <c r="E326" s="2" t="s">
        <v>137</v>
      </c>
      <c r="F326" s="6">
        <v>44692</v>
      </c>
      <c r="G326" s="2" t="s">
        <v>805</v>
      </c>
      <c r="H326" s="6">
        <f>F326+20</f>
        <v>44712</v>
      </c>
      <c r="K326" s="23"/>
      <c r="L326" s="24"/>
      <c r="O326" s="23"/>
      <c r="P326" s="24"/>
      <c r="S326" s="23"/>
      <c r="T326" s="24"/>
      <c r="W326" s="23"/>
      <c r="X326" s="24"/>
      <c r="AA326" s="23"/>
      <c r="AB326" s="24"/>
      <c r="AE326" s="23"/>
      <c r="AF326" s="24"/>
      <c r="AI326" s="23"/>
      <c r="AJ326" s="24"/>
      <c r="AM326" s="23"/>
      <c r="AN326" s="24"/>
      <c r="AQ326" s="23"/>
      <c r="AR326" s="24"/>
      <c r="AU326" s="23"/>
      <c r="AV326" s="24"/>
      <c r="AY326" s="23"/>
      <c r="AZ326" s="24"/>
      <c r="BC326" s="23"/>
      <c r="BD326" s="24"/>
      <c r="BG326" s="23"/>
      <c r="BH326" s="24"/>
      <c r="BK326" s="23"/>
      <c r="BL326" s="24"/>
      <c r="BO326" s="23"/>
      <c r="BP326" s="24"/>
      <c r="BS326" s="23"/>
      <c r="BT326" s="24"/>
      <c r="BW326" s="23"/>
      <c r="BX326" s="24"/>
      <c r="CA326" s="23"/>
      <c r="CB326" s="24"/>
      <c r="CE326" s="23"/>
      <c r="CF326" s="24"/>
      <c r="CI326" s="23"/>
      <c r="CJ326" s="24"/>
      <c r="CM326" s="23"/>
      <c r="CN326" s="24"/>
      <c r="CQ326" s="23"/>
      <c r="CR326" s="24"/>
      <c r="CU326" s="23"/>
      <c r="CV326" s="24"/>
      <c r="CY326" s="23"/>
      <c r="CZ326" s="24"/>
      <c r="DC326" s="23"/>
      <c r="DD326" s="24"/>
      <c r="DG326" s="23"/>
      <c r="DH326" s="24"/>
      <c r="DK326" s="23"/>
      <c r="DL326" s="24"/>
      <c r="DO326" s="23"/>
      <c r="DP326" s="24"/>
      <c r="DS326" s="23"/>
      <c r="DT326" s="24"/>
      <c r="DW326" s="23"/>
      <c r="DX326" s="24"/>
      <c r="EA326" s="23"/>
      <c r="EB326" s="24"/>
      <c r="EE326" s="23"/>
      <c r="EF326" s="24"/>
      <c r="EI326" s="23"/>
      <c r="EJ326" s="24"/>
      <c r="EM326" s="23"/>
      <c r="EN326" s="24"/>
      <c r="EQ326" s="23"/>
      <c r="ER326" s="24"/>
      <c r="EU326" s="23"/>
      <c r="EV326" s="24"/>
      <c r="EY326" s="23"/>
      <c r="EZ326" s="24"/>
      <c r="FC326" s="23"/>
      <c r="FD326" s="24"/>
      <c r="FG326" s="23"/>
      <c r="FH326" s="24"/>
      <c r="FK326" s="23"/>
      <c r="FL326" s="24"/>
      <c r="FO326" s="23"/>
      <c r="FP326" s="24"/>
      <c r="FS326" s="23"/>
      <c r="FT326" s="24"/>
      <c r="FW326" s="23"/>
      <c r="FX326" s="24"/>
      <c r="GA326" s="23"/>
      <c r="GB326" s="24"/>
      <c r="GE326" s="23"/>
      <c r="GF326" s="24"/>
      <c r="GI326" s="23"/>
      <c r="GJ326" s="24"/>
      <c r="GM326" s="23"/>
      <c r="GN326" s="24"/>
      <c r="GQ326" s="23"/>
      <c r="GR326" s="24"/>
      <c r="GU326" s="23"/>
      <c r="GV326" s="24"/>
      <c r="GY326" s="23"/>
      <c r="GZ326" s="24"/>
      <c r="HC326" s="23"/>
      <c r="HD326" s="24"/>
      <c r="HG326" s="23"/>
      <c r="HH326" s="24"/>
      <c r="HK326" s="23"/>
      <c r="HL326" s="24"/>
      <c r="HO326" s="23"/>
      <c r="HP326" s="24"/>
      <c r="HS326" s="23"/>
      <c r="HT326" s="24"/>
      <c r="HW326" s="23"/>
      <c r="HX326" s="24"/>
      <c r="IA326" s="23"/>
      <c r="IB326" s="24"/>
      <c r="IE326" s="23"/>
      <c r="IF326" s="24"/>
      <c r="II326" s="23"/>
      <c r="IJ326" s="24"/>
      <c r="IM326" s="23"/>
      <c r="IN326" s="24"/>
      <c r="IQ326" s="23"/>
      <c r="IR326" s="24"/>
      <c r="IU326" s="23"/>
    </row>
    <row r="327" spans="1:255" ht="30">
      <c r="A327" s="1" t="s">
        <v>101</v>
      </c>
      <c r="B327" s="1" t="s">
        <v>698</v>
      </c>
      <c r="C327" s="1" t="s">
        <v>699</v>
      </c>
      <c r="D327" s="1" t="s">
        <v>700</v>
      </c>
      <c r="E327" s="2" t="s">
        <v>229</v>
      </c>
      <c r="F327" s="6">
        <v>44692</v>
      </c>
      <c r="G327" s="2" t="s">
        <v>805</v>
      </c>
      <c r="H327" s="6">
        <f>F327+27</f>
        <v>44719</v>
      </c>
      <c r="K327" s="23"/>
      <c r="L327" s="24"/>
      <c r="O327" s="23"/>
      <c r="P327" s="24"/>
      <c r="S327" s="23"/>
      <c r="T327" s="24"/>
      <c r="W327" s="23"/>
      <c r="X327" s="24"/>
      <c r="AA327" s="23"/>
      <c r="AB327" s="24"/>
      <c r="AE327" s="23"/>
      <c r="AF327" s="24"/>
      <c r="AI327" s="23"/>
      <c r="AJ327" s="24"/>
      <c r="AM327" s="23"/>
      <c r="AN327" s="24"/>
      <c r="AQ327" s="23"/>
      <c r="AR327" s="24"/>
      <c r="AU327" s="23"/>
      <c r="AV327" s="24"/>
      <c r="AY327" s="23"/>
      <c r="AZ327" s="24"/>
      <c r="BC327" s="23"/>
      <c r="BD327" s="24"/>
      <c r="BG327" s="23"/>
      <c r="BH327" s="24"/>
      <c r="BK327" s="23"/>
      <c r="BL327" s="24"/>
      <c r="BO327" s="23"/>
      <c r="BP327" s="24"/>
      <c r="BS327" s="23"/>
      <c r="BT327" s="24"/>
      <c r="BW327" s="23"/>
      <c r="BX327" s="24"/>
      <c r="CA327" s="23"/>
      <c r="CB327" s="24"/>
      <c r="CE327" s="23"/>
      <c r="CF327" s="24"/>
      <c r="CI327" s="23"/>
      <c r="CJ327" s="24"/>
      <c r="CM327" s="23"/>
      <c r="CN327" s="24"/>
      <c r="CQ327" s="23"/>
      <c r="CR327" s="24"/>
      <c r="CU327" s="23"/>
      <c r="CV327" s="24"/>
      <c r="CY327" s="23"/>
      <c r="CZ327" s="24"/>
      <c r="DC327" s="23"/>
      <c r="DD327" s="24"/>
      <c r="DG327" s="23"/>
      <c r="DH327" s="24"/>
      <c r="DK327" s="23"/>
      <c r="DL327" s="24"/>
      <c r="DO327" s="23"/>
      <c r="DP327" s="24"/>
      <c r="DS327" s="23"/>
      <c r="DT327" s="24"/>
      <c r="DW327" s="23"/>
      <c r="DX327" s="24"/>
      <c r="EA327" s="23"/>
      <c r="EB327" s="24"/>
      <c r="EE327" s="23"/>
      <c r="EF327" s="24"/>
      <c r="EI327" s="23"/>
      <c r="EJ327" s="24"/>
      <c r="EM327" s="23"/>
      <c r="EN327" s="24"/>
      <c r="EQ327" s="23"/>
      <c r="ER327" s="24"/>
      <c r="EU327" s="23"/>
      <c r="EV327" s="24"/>
      <c r="EY327" s="23"/>
      <c r="EZ327" s="24"/>
      <c r="FC327" s="23"/>
      <c r="FD327" s="24"/>
      <c r="FG327" s="23"/>
      <c r="FH327" s="24"/>
      <c r="FK327" s="23"/>
      <c r="FL327" s="24"/>
      <c r="FO327" s="23"/>
      <c r="FP327" s="24"/>
      <c r="FS327" s="23"/>
      <c r="FT327" s="24"/>
      <c r="FW327" s="23"/>
      <c r="FX327" s="24"/>
      <c r="GA327" s="23"/>
      <c r="GB327" s="24"/>
      <c r="GE327" s="23"/>
      <c r="GF327" s="24"/>
      <c r="GI327" s="23"/>
      <c r="GJ327" s="24"/>
      <c r="GM327" s="23"/>
      <c r="GN327" s="24"/>
      <c r="GQ327" s="23"/>
      <c r="GR327" s="24"/>
      <c r="GU327" s="23"/>
      <c r="GV327" s="24"/>
      <c r="GY327" s="23"/>
      <c r="GZ327" s="24"/>
      <c r="HC327" s="23"/>
      <c r="HD327" s="24"/>
      <c r="HG327" s="23"/>
      <c r="HH327" s="24"/>
      <c r="HK327" s="23"/>
      <c r="HL327" s="24"/>
      <c r="HO327" s="23"/>
      <c r="HP327" s="24"/>
      <c r="HS327" s="23"/>
      <c r="HT327" s="24"/>
      <c r="HW327" s="23"/>
      <c r="HX327" s="24"/>
      <c r="IA327" s="23"/>
      <c r="IB327" s="24"/>
      <c r="IE327" s="23"/>
      <c r="IF327" s="24"/>
      <c r="II327" s="23"/>
      <c r="IJ327" s="24"/>
      <c r="IM327" s="23"/>
      <c r="IN327" s="24"/>
      <c r="IQ327" s="23"/>
      <c r="IR327" s="24"/>
      <c r="IU327" s="23"/>
    </row>
    <row r="328" spans="1:255" ht="30">
      <c r="A328" s="1" t="s">
        <v>101</v>
      </c>
      <c r="B328" s="1" t="s">
        <v>430</v>
      </c>
      <c r="C328" s="1" t="s">
        <v>431</v>
      </c>
      <c r="D328" s="1" t="s">
        <v>429</v>
      </c>
      <c r="E328" s="2" t="s">
        <v>229</v>
      </c>
      <c r="F328" s="6">
        <v>44692</v>
      </c>
      <c r="G328" s="2" t="s">
        <v>805</v>
      </c>
      <c r="H328" s="6">
        <f>F328+27</f>
        <v>44719</v>
      </c>
      <c r="K328" s="23"/>
      <c r="L328" s="24"/>
      <c r="O328" s="23"/>
      <c r="P328" s="24"/>
      <c r="S328" s="23"/>
      <c r="T328" s="24"/>
      <c r="W328" s="23"/>
      <c r="X328" s="24"/>
      <c r="AA328" s="23"/>
      <c r="AB328" s="24"/>
      <c r="AE328" s="23"/>
      <c r="AF328" s="24"/>
      <c r="AI328" s="23"/>
      <c r="AJ328" s="24"/>
      <c r="AM328" s="23"/>
      <c r="AN328" s="24"/>
      <c r="AQ328" s="23"/>
      <c r="AR328" s="24"/>
      <c r="AU328" s="23"/>
      <c r="AV328" s="24"/>
      <c r="AY328" s="23"/>
      <c r="AZ328" s="24"/>
      <c r="BC328" s="23"/>
      <c r="BD328" s="24"/>
      <c r="BG328" s="23"/>
      <c r="BH328" s="24"/>
      <c r="BK328" s="23"/>
      <c r="BL328" s="24"/>
      <c r="BO328" s="23"/>
      <c r="BP328" s="24"/>
      <c r="BS328" s="23"/>
      <c r="BT328" s="24"/>
      <c r="BW328" s="23"/>
      <c r="BX328" s="24"/>
      <c r="CA328" s="23"/>
      <c r="CB328" s="24"/>
      <c r="CE328" s="23"/>
      <c r="CF328" s="24"/>
      <c r="CI328" s="23"/>
      <c r="CJ328" s="24"/>
      <c r="CM328" s="23"/>
      <c r="CN328" s="24"/>
      <c r="CQ328" s="23"/>
      <c r="CR328" s="24"/>
      <c r="CU328" s="23"/>
      <c r="CV328" s="24"/>
      <c r="CY328" s="23"/>
      <c r="CZ328" s="24"/>
      <c r="DC328" s="23"/>
      <c r="DD328" s="24"/>
      <c r="DG328" s="23"/>
      <c r="DH328" s="24"/>
      <c r="DK328" s="23"/>
      <c r="DL328" s="24"/>
      <c r="DO328" s="23"/>
      <c r="DP328" s="24"/>
      <c r="DS328" s="23"/>
      <c r="DT328" s="24"/>
      <c r="DW328" s="23"/>
      <c r="DX328" s="24"/>
      <c r="EA328" s="23"/>
      <c r="EB328" s="24"/>
      <c r="EE328" s="23"/>
      <c r="EF328" s="24"/>
      <c r="EI328" s="23"/>
      <c r="EJ328" s="24"/>
      <c r="EM328" s="23"/>
      <c r="EN328" s="24"/>
      <c r="EQ328" s="23"/>
      <c r="ER328" s="24"/>
      <c r="EU328" s="23"/>
      <c r="EV328" s="24"/>
      <c r="EY328" s="23"/>
      <c r="EZ328" s="24"/>
      <c r="FC328" s="23"/>
      <c r="FD328" s="24"/>
      <c r="FG328" s="23"/>
      <c r="FH328" s="24"/>
      <c r="FK328" s="23"/>
      <c r="FL328" s="24"/>
      <c r="FO328" s="23"/>
      <c r="FP328" s="24"/>
      <c r="FS328" s="23"/>
      <c r="FT328" s="24"/>
      <c r="FW328" s="23"/>
      <c r="FX328" s="24"/>
      <c r="GA328" s="23"/>
      <c r="GB328" s="24"/>
      <c r="GE328" s="23"/>
      <c r="GF328" s="24"/>
      <c r="GI328" s="23"/>
      <c r="GJ328" s="24"/>
      <c r="GM328" s="23"/>
      <c r="GN328" s="24"/>
      <c r="GQ328" s="23"/>
      <c r="GR328" s="24"/>
      <c r="GU328" s="23"/>
      <c r="GV328" s="24"/>
      <c r="GY328" s="23"/>
      <c r="GZ328" s="24"/>
      <c r="HC328" s="23"/>
      <c r="HD328" s="24"/>
      <c r="HG328" s="23"/>
      <c r="HH328" s="24"/>
      <c r="HK328" s="23"/>
      <c r="HL328" s="24"/>
      <c r="HO328" s="23"/>
      <c r="HP328" s="24"/>
      <c r="HS328" s="23"/>
      <c r="HT328" s="24"/>
      <c r="HW328" s="23"/>
      <c r="HX328" s="24"/>
      <c r="IA328" s="23"/>
      <c r="IB328" s="24"/>
      <c r="IE328" s="23"/>
      <c r="IF328" s="24"/>
      <c r="II328" s="23"/>
      <c r="IJ328" s="24"/>
      <c r="IM328" s="23"/>
      <c r="IN328" s="24"/>
      <c r="IQ328" s="23"/>
      <c r="IR328" s="24"/>
      <c r="IU328" s="23"/>
    </row>
    <row r="329" spans="1:255" ht="45" customHeight="1">
      <c r="A329" s="1" t="s">
        <v>125</v>
      </c>
      <c r="B329" s="1" t="s">
        <v>647</v>
      </c>
      <c r="C329" s="1" t="s">
        <v>448</v>
      </c>
      <c r="D329" s="1" t="s">
        <v>451</v>
      </c>
      <c r="E329" s="2" t="s">
        <v>137</v>
      </c>
      <c r="F329" s="6">
        <v>44698</v>
      </c>
      <c r="G329" s="2" t="s">
        <v>806</v>
      </c>
      <c r="H329" s="6">
        <f>F329+14</f>
        <v>44712</v>
      </c>
      <c r="K329" s="23"/>
      <c r="L329" s="24"/>
      <c r="O329" s="23"/>
      <c r="P329" s="24"/>
      <c r="S329" s="23"/>
      <c r="T329" s="24"/>
      <c r="W329" s="23"/>
      <c r="X329" s="24"/>
      <c r="AA329" s="23"/>
      <c r="AB329" s="24"/>
      <c r="AE329" s="23"/>
      <c r="AF329" s="24"/>
      <c r="AI329" s="23"/>
      <c r="AJ329" s="24"/>
      <c r="AM329" s="23"/>
      <c r="AN329" s="24"/>
      <c r="AQ329" s="23"/>
      <c r="AR329" s="24"/>
      <c r="AU329" s="23"/>
      <c r="AV329" s="24"/>
      <c r="AY329" s="23"/>
      <c r="AZ329" s="24"/>
      <c r="BC329" s="23"/>
      <c r="BD329" s="24"/>
      <c r="BG329" s="23"/>
      <c r="BH329" s="24"/>
      <c r="BK329" s="23"/>
      <c r="BL329" s="24"/>
      <c r="BO329" s="23"/>
      <c r="BP329" s="24"/>
      <c r="BS329" s="23"/>
      <c r="BT329" s="24"/>
      <c r="BW329" s="23"/>
      <c r="BX329" s="24"/>
      <c r="CA329" s="23"/>
      <c r="CB329" s="24"/>
      <c r="CE329" s="23"/>
      <c r="CF329" s="24"/>
      <c r="CI329" s="23"/>
      <c r="CJ329" s="24"/>
      <c r="CM329" s="23"/>
      <c r="CN329" s="24"/>
      <c r="CQ329" s="23"/>
      <c r="CR329" s="24"/>
      <c r="CU329" s="23"/>
      <c r="CV329" s="24"/>
      <c r="CY329" s="23"/>
      <c r="CZ329" s="24"/>
      <c r="DC329" s="23"/>
      <c r="DD329" s="24"/>
      <c r="DG329" s="23"/>
      <c r="DH329" s="24"/>
      <c r="DK329" s="23"/>
      <c r="DL329" s="24"/>
      <c r="DO329" s="23"/>
      <c r="DP329" s="24"/>
      <c r="DS329" s="23"/>
      <c r="DT329" s="24"/>
      <c r="DW329" s="23"/>
      <c r="DX329" s="24"/>
      <c r="EA329" s="23"/>
      <c r="EB329" s="24"/>
      <c r="EE329" s="23"/>
      <c r="EF329" s="24"/>
      <c r="EI329" s="23"/>
      <c r="EJ329" s="24"/>
      <c r="EM329" s="23"/>
      <c r="EN329" s="24"/>
      <c r="EQ329" s="23"/>
      <c r="ER329" s="24"/>
      <c r="EU329" s="23"/>
      <c r="EV329" s="24"/>
      <c r="EY329" s="23"/>
      <c r="EZ329" s="24"/>
      <c r="FC329" s="23"/>
      <c r="FD329" s="24"/>
      <c r="FG329" s="23"/>
      <c r="FH329" s="24"/>
      <c r="FK329" s="23"/>
      <c r="FL329" s="24"/>
      <c r="FO329" s="23"/>
      <c r="FP329" s="24"/>
      <c r="FS329" s="23"/>
      <c r="FT329" s="24"/>
      <c r="FW329" s="23"/>
      <c r="FX329" s="24"/>
      <c r="GA329" s="23"/>
      <c r="GB329" s="24"/>
      <c r="GE329" s="23"/>
      <c r="GF329" s="24"/>
      <c r="GI329" s="23"/>
      <c r="GJ329" s="24"/>
      <c r="GM329" s="23"/>
      <c r="GN329" s="24"/>
      <c r="GQ329" s="23"/>
      <c r="GR329" s="24"/>
      <c r="GU329" s="23"/>
      <c r="GV329" s="24"/>
      <c r="GY329" s="23"/>
      <c r="GZ329" s="24"/>
      <c r="HC329" s="23"/>
      <c r="HD329" s="24"/>
      <c r="HG329" s="23"/>
      <c r="HH329" s="24"/>
      <c r="HK329" s="23"/>
      <c r="HL329" s="24"/>
      <c r="HO329" s="23"/>
      <c r="HP329" s="24"/>
      <c r="HS329" s="23"/>
      <c r="HT329" s="24"/>
      <c r="HW329" s="23"/>
      <c r="HX329" s="24"/>
      <c r="IA329" s="23"/>
      <c r="IB329" s="24"/>
      <c r="IE329" s="23"/>
      <c r="IF329" s="24"/>
      <c r="II329" s="23"/>
      <c r="IJ329" s="24"/>
      <c r="IM329" s="23"/>
      <c r="IN329" s="24"/>
      <c r="IQ329" s="23"/>
      <c r="IR329" s="24"/>
      <c r="IU329" s="23"/>
    </row>
    <row r="330" spans="1:255" ht="45" customHeight="1">
      <c r="A330" s="1" t="s">
        <v>162</v>
      </c>
      <c r="B330" s="1" t="s">
        <v>421</v>
      </c>
      <c r="C330" s="1" t="s">
        <v>422</v>
      </c>
      <c r="D330" s="1" t="s">
        <v>423</v>
      </c>
      <c r="E330" s="2" t="s">
        <v>137</v>
      </c>
      <c r="F330" s="6">
        <v>44698</v>
      </c>
      <c r="G330" s="2" t="s">
        <v>806</v>
      </c>
      <c r="H330" s="6">
        <f>F330+14</f>
        <v>44712</v>
      </c>
      <c r="K330" s="23"/>
      <c r="L330" s="24"/>
      <c r="O330" s="23"/>
      <c r="P330" s="24"/>
      <c r="S330" s="23"/>
      <c r="T330" s="24"/>
      <c r="W330" s="23"/>
      <c r="X330" s="24"/>
      <c r="AA330" s="23"/>
      <c r="AB330" s="24"/>
      <c r="AE330" s="23"/>
      <c r="AF330" s="24"/>
      <c r="AI330" s="23"/>
      <c r="AJ330" s="24"/>
      <c r="AM330" s="23"/>
      <c r="AN330" s="24"/>
      <c r="AQ330" s="23"/>
      <c r="AR330" s="24"/>
      <c r="AU330" s="23"/>
      <c r="AV330" s="24"/>
      <c r="AY330" s="23"/>
      <c r="AZ330" s="24"/>
      <c r="BC330" s="23"/>
      <c r="BD330" s="24"/>
      <c r="BG330" s="23"/>
      <c r="BH330" s="24"/>
      <c r="BK330" s="23"/>
      <c r="BL330" s="24"/>
      <c r="BO330" s="23"/>
      <c r="BP330" s="24"/>
      <c r="BS330" s="23"/>
      <c r="BT330" s="24"/>
      <c r="BW330" s="23"/>
      <c r="BX330" s="24"/>
      <c r="CA330" s="23"/>
      <c r="CB330" s="24"/>
      <c r="CE330" s="23"/>
      <c r="CF330" s="24"/>
      <c r="CI330" s="23"/>
      <c r="CJ330" s="24"/>
      <c r="CM330" s="23"/>
      <c r="CN330" s="24"/>
      <c r="CQ330" s="23"/>
      <c r="CR330" s="24"/>
      <c r="CU330" s="23"/>
      <c r="CV330" s="24"/>
      <c r="CY330" s="23"/>
      <c r="CZ330" s="24"/>
      <c r="DC330" s="23"/>
      <c r="DD330" s="24"/>
      <c r="DG330" s="23"/>
      <c r="DH330" s="24"/>
      <c r="DK330" s="23"/>
      <c r="DL330" s="24"/>
      <c r="DO330" s="23"/>
      <c r="DP330" s="24"/>
      <c r="DS330" s="23"/>
      <c r="DT330" s="24"/>
      <c r="DW330" s="23"/>
      <c r="DX330" s="24"/>
      <c r="EA330" s="23"/>
      <c r="EB330" s="24"/>
      <c r="EE330" s="23"/>
      <c r="EF330" s="24"/>
      <c r="EI330" s="23"/>
      <c r="EJ330" s="24"/>
      <c r="EM330" s="23"/>
      <c r="EN330" s="24"/>
      <c r="EQ330" s="23"/>
      <c r="ER330" s="24"/>
      <c r="EU330" s="23"/>
      <c r="EV330" s="24"/>
      <c r="EY330" s="23"/>
      <c r="EZ330" s="24"/>
      <c r="FC330" s="23"/>
      <c r="FD330" s="24"/>
      <c r="FG330" s="23"/>
      <c r="FH330" s="24"/>
      <c r="FK330" s="23"/>
      <c r="FL330" s="24"/>
      <c r="FO330" s="23"/>
      <c r="FP330" s="24"/>
      <c r="FS330" s="23"/>
      <c r="FT330" s="24"/>
      <c r="FW330" s="23"/>
      <c r="FX330" s="24"/>
      <c r="GA330" s="23"/>
      <c r="GB330" s="24"/>
      <c r="GE330" s="23"/>
      <c r="GF330" s="24"/>
      <c r="GI330" s="23"/>
      <c r="GJ330" s="24"/>
      <c r="GM330" s="23"/>
      <c r="GN330" s="24"/>
      <c r="GQ330" s="23"/>
      <c r="GR330" s="24"/>
      <c r="GU330" s="23"/>
      <c r="GV330" s="24"/>
      <c r="GY330" s="23"/>
      <c r="GZ330" s="24"/>
      <c r="HC330" s="23"/>
      <c r="HD330" s="24"/>
      <c r="HG330" s="23"/>
      <c r="HH330" s="24"/>
      <c r="HK330" s="23"/>
      <c r="HL330" s="24"/>
      <c r="HO330" s="23"/>
      <c r="HP330" s="24"/>
      <c r="HS330" s="23"/>
      <c r="HT330" s="24"/>
      <c r="HW330" s="23"/>
      <c r="HX330" s="24"/>
      <c r="IA330" s="23"/>
      <c r="IB330" s="24"/>
      <c r="IE330" s="23"/>
      <c r="IF330" s="24"/>
      <c r="II330" s="23"/>
      <c r="IJ330" s="24"/>
      <c r="IM330" s="23"/>
      <c r="IN330" s="24"/>
      <c r="IQ330" s="23"/>
      <c r="IR330" s="24"/>
      <c r="IU330" s="23"/>
    </row>
    <row r="331" spans="1:255" ht="45" customHeight="1">
      <c r="A331" s="1" t="s">
        <v>101</v>
      </c>
      <c r="B331" s="1" t="s">
        <v>614</v>
      </c>
      <c r="C331" s="1" t="s">
        <v>461</v>
      </c>
      <c r="D331" s="1" t="s">
        <v>462</v>
      </c>
      <c r="E331" s="2" t="s">
        <v>137</v>
      </c>
      <c r="F331" s="6">
        <v>44698</v>
      </c>
      <c r="G331" s="2" t="s">
        <v>806</v>
      </c>
      <c r="H331" s="6">
        <f>F331+14</f>
        <v>44712</v>
      </c>
      <c r="K331" s="23"/>
      <c r="L331" s="24"/>
      <c r="O331" s="23"/>
      <c r="P331" s="24"/>
      <c r="S331" s="23"/>
      <c r="T331" s="24"/>
      <c r="W331" s="23"/>
      <c r="X331" s="24"/>
      <c r="AA331" s="23"/>
      <c r="AB331" s="24"/>
      <c r="AE331" s="23"/>
      <c r="AF331" s="24"/>
      <c r="AI331" s="23"/>
      <c r="AJ331" s="24"/>
      <c r="AM331" s="23"/>
      <c r="AN331" s="24"/>
      <c r="AQ331" s="23"/>
      <c r="AR331" s="24"/>
      <c r="AU331" s="23"/>
      <c r="AV331" s="24"/>
      <c r="AY331" s="23"/>
      <c r="AZ331" s="24"/>
      <c r="BC331" s="23"/>
      <c r="BD331" s="24"/>
      <c r="BG331" s="23"/>
      <c r="BH331" s="24"/>
      <c r="BK331" s="23"/>
      <c r="BL331" s="24"/>
      <c r="BO331" s="23"/>
      <c r="BP331" s="24"/>
      <c r="BS331" s="23"/>
      <c r="BT331" s="24"/>
      <c r="BW331" s="23"/>
      <c r="BX331" s="24"/>
      <c r="CA331" s="23"/>
      <c r="CB331" s="24"/>
      <c r="CE331" s="23"/>
      <c r="CF331" s="24"/>
      <c r="CI331" s="23"/>
      <c r="CJ331" s="24"/>
      <c r="CM331" s="23"/>
      <c r="CN331" s="24"/>
      <c r="CQ331" s="23"/>
      <c r="CR331" s="24"/>
      <c r="CU331" s="23"/>
      <c r="CV331" s="24"/>
      <c r="CY331" s="23"/>
      <c r="CZ331" s="24"/>
      <c r="DC331" s="23"/>
      <c r="DD331" s="24"/>
      <c r="DG331" s="23"/>
      <c r="DH331" s="24"/>
      <c r="DK331" s="23"/>
      <c r="DL331" s="24"/>
      <c r="DO331" s="23"/>
      <c r="DP331" s="24"/>
      <c r="DS331" s="23"/>
      <c r="DT331" s="24"/>
      <c r="DW331" s="23"/>
      <c r="DX331" s="24"/>
      <c r="EA331" s="23"/>
      <c r="EB331" s="24"/>
      <c r="EE331" s="23"/>
      <c r="EF331" s="24"/>
      <c r="EI331" s="23"/>
      <c r="EJ331" s="24"/>
      <c r="EM331" s="23"/>
      <c r="EN331" s="24"/>
      <c r="EQ331" s="23"/>
      <c r="ER331" s="24"/>
      <c r="EU331" s="23"/>
      <c r="EV331" s="24"/>
      <c r="EY331" s="23"/>
      <c r="EZ331" s="24"/>
      <c r="FC331" s="23"/>
      <c r="FD331" s="24"/>
      <c r="FG331" s="23"/>
      <c r="FH331" s="24"/>
      <c r="FK331" s="23"/>
      <c r="FL331" s="24"/>
      <c r="FO331" s="23"/>
      <c r="FP331" s="24"/>
      <c r="FS331" s="23"/>
      <c r="FT331" s="24"/>
      <c r="FW331" s="23"/>
      <c r="FX331" s="24"/>
      <c r="GA331" s="23"/>
      <c r="GB331" s="24"/>
      <c r="GE331" s="23"/>
      <c r="GF331" s="24"/>
      <c r="GI331" s="23"/>
      <c r="GJ331" s="24"/>
      <c r="GM331" s="23"/>
      <c r="GN331" s="24"/>
      <c r="GQ331" s="23"/>
      <c r="GR331" s="24"/>
      <c r="GU331" s="23"/>
      <c r="GV331" s="24"/>
      <c r="GY331" s="23"/>
      <c r="GZ331" s="24"/>
      <c r="HC331" s="23"/>
      <c r="HD331" s="24"/>
      <c r="HG331" s="23"/>
      <c r="HH331" s="24"/>
      <c r="HK331" s="23"/>
      <c r="HL331" s="24"/>
      <c r="HO331" s="23"/>
      <c r="HP331" s="24"/>
      <c r="HS331" s="23"/>
      <c r="HT331" s="24"/>
      <c r="HW331" s="23"/>
      <c r="HX331" s="24"/>
      <c r="IA331" s="23"/>
      <c r="IB331" s="24"/>
      <c r="IE331" s="23"/>
      <c r="IF331" s="24"/>
      <c r="II331" s="23"/>
      <c r="IJ331" s="24"/>
      <c r="IM331" s="23"/>
      <c r="IN331" s="24"/>
      <c r="IQ331" s="23"/>
      <c r="IR331" s="24"/>
      <c r="IU331" s="23"/>
    </row>
    <row r="332" spans="1:255" ht="45" customHeight="1">
      <c r="A332" s="1" t="s">
        <v>101</v>
      </c>
      <c r="B332" s="1" t="s">
        <v>48</v>
      </c>
      <c r="C332" s="1" t="s">
        <v>119</v>
      </c>
      <c r="D332" s="1" t="s">
        <v>21</v>
      </c>
      <c r="E332" s="2" t="s">
        <v>137</v>
      </c>
      <c r="F332" s="6">
        <v>44698</v>
      </c>
      <c r="G332" s="2" t="s">
        <v>806</v>
      </c>
      <c r="H332" s="6">
        <f>F332+21</f>
        <v>44719</v>
      </c>
      <c r="K332" s="23"/>
      <c r="L332" s="24"/>
      <c r="O332" s="23"/>
      <c r="P332" s="24"/>
      <c r="S332" s="23"/>
      <c r="T332" s="24"/>
      <c r="W332" s="23"/>
      <c r="X332" s="24"/>
      <c r="AA332" s="23"/>
      <c r="AB332" s="24"/>
      <c r="AE332" s="23"/>
      <c r="AF332" s="24"/>
      <c r="AI332" s="23"/>
      <c r="AJ332" s="24"/>
      <c r="AM332" s="23"/>
      <c r="AN332" s="24"/>
      <c r="AQ332" s="23"/>
      <c r="AR332" s="24"/>
      <c r="AU332" s="23"/>
      <c r="AV332" s="24"/>
      <c r="AY332" s="23"/>
      <c r="AZ332" s="24"/>
      <c r="BC332" s="23"/>
      <c r="BD332" s="24"/>
      <c r="BG332" s="23"/>
      <c r="BH332" s="24"/>
      <c r="BK332" s="23"/>
      <c r="BL332" s="24"/>
      <c r="BO332" s="23"/>
      <c r="BP332" s="24"/>
      <c r="BS332" s="23"/>
      <c r="BT332" s="24"/>
      <c r="BW332" s="23"/>
      <c r="BX332" s="24"/>
      <c r="CA332" s="23"/>
      <c r="CB332" s="24"/>
      <c r="CE332" s="23"/>
      <c r="CF332" s="24"/>
      <c r="CI332" s="23"/>
      <c r="CJ332" s="24"/>
      <c r="CM332" s="23"/>
      <c r="CN332" s="24"/>
      <c r="CQ332" s="23"/>
      <c r="CR332" s="24"/>
      <c r="CU332" s="23"/>
      <c r="CV332" s="24"/>
      <c r="CY332" s="23"/>
      <c r="CZ332" s="24"/>
      <c r="DC332" s="23"/>
      <c r="DD332" s="24"/>
      <c r="DG332" s="23"/>
      <c r="DH332" s="24"/>
      <c r="DK332" s="23"/>
      <c r="DL332" s="24"/>
      <c r="DO332" s="23"/>
      <c r="DP332" s="24"/>
      <c r="DS332" s="23"/>
      <c r="DT332" s="24"/>
      <c r="DW332" s="23"/>
      <c r="DX332" s="24"/>
      <c r="EA332" s="23"/>
      <c r="EB332" s="24"/>
      <c r="EE332" s="23"/>
      <c r="EF332" s="24"/>
      <c r="EI332" s="23"/>
      <c r="EJ332" s="24"/>
      <c r="EM332" s="23"/>
      <c r="EN332" s="24"/>
      <c r="EQ332" s="23"/>
      <c r="ER332" s="24"/>
      <c r="EU332" s="23"/>
      <c r="EV332" s="24"/>
      <c r="EY332" s="23"/>
      <c r="EZ332" s="24"/>
      <c r="FC332" s="23"/>
      <c r="FD332" s="24"/>
      <c r="FG332" s="23"/>
      <c r="FH332" s="24"/>
      <c r="FK332" s="23"/>
      <c r="FL332" s="24"/>
      <c r="FO332" s="23"/>
      <c r="FP332" s="24"/>
      <c r="FS332" s="23"/>
      <c r="FT332" s="24"/>
      <c r="FW332" s="23"/>
      <c r="FX332" s="24"/>
      <c r="GA332" s="23"/>
      <c r="GB332" s="24"/>
      <c r="GE332" s="23"/>
      <c r="GF332" s="24"/>
      <c r="GI332" s="23"/>
      <c r="GJ332" s="24"/>
      <c r="GM332" s="23"/>
      <c r="GN332" s="24"/>
      <c r="GQ332" s="23"/>
      <c r="GR332" s="24"/>
      <c r="GU332" s="23"/>
      <c r="GV332" s="24"/>
      <c r="GY332" s="23"/>
      <c r="GZ332" s="24"/>
      <c r="HC332" s="23"/>
      <c r="HD332" s="24"/>
      <c r="HG332" s="23"/>
      <c r="HH332" s="24"/>
      <c r="HK332" s="23"/>
      <c r="HL332" s="24"/>
      <c r="HO332" s="23"/>
      <c r="HP332" s="24"/>
      <c r="HS332" s="23"/>
      <c r="HT332" s="24"/>
      <c r="HW332" s="23"/>
      <c r="HX332" s="24"/>
      <c r="IA332" s="23"/>
      <c r="IB332" s="24"/>
      <c r="IE332" s="23"/>
      <c r="IF332" s="24"/>
      <c r="II332" s="23"/>
      <c r="IJ332" s="24"/>
      <c r="IM332" s="23"/>
      <c r="IN332" s="24"/>
      <c r="IQ332" s="23"/>
      <c r="IR332" s="24"/>
      <c r="IU332" s="23"/>
    </row>
    <row r="333" spans="1:255" ht="45" customHeight="1">
      <c r="A333" s="1" t="s">
        <v>101</v>
      </c>
      <c r="B333" s="1" t="s">
        <v>467</v>
      </c>
      <c r="C333" s="1" t="s">
        <v>468</v>
      </c>
      <c r="D333" s="1" t="s">
        <v>469</v>
      </c>
      <c r="E333" s="2" t="s">
        <v>137</v>
      </c>
      <c r="F333" s="6">
        <v>44698</v>
      </c>
      <c r="G333" s="2" t="s">
        <v>806</v>
      </c>
      <c r="H333" s="6">
        <f>F333+14</f>
        <v>44712</v>
      </c>
      <c r="K333" s="23"/>
      <c r="L333" s="24"/>
      <c r="O333" s="23"/>
      <c r="P333" s="24"/>
      <c r="S333" s="23"/>
      <c r="T333" s="24"/>
      <c r="W333" s="23"/>
      <c r="X333" s="24"/>
      <c r="AA333" s="23"/>
      <c r="AB333" s="24"/>
      <c r="AE333" s="23"/>
      <c r="AF333" s="24"/>
      <c r="AI333" s="23"/>
      <c r="AJ333" s="24"/>
      <c r="AM333" s="23"/>
      <c r="AN333" s="24"/>
      <c r="AQ333" s="23"/>
      <c r="AR333" s="24"/>
      <c r="AU333" s="23"/>
      <c r="AV333" s="24"/>
      <c r="AY333" s="23"/>
      <c r="AZ333" s="24"/>
      <c r="BC333" s="23"/>
      <c r="BD333" s="24"/>
      <c r="BG333" s="23"/>
      <c r="BH333" s="24"/>
      <c r="BK333" s="23"/>
      <c r="BL333" s="24"/>
      <c r="BO333" s="23"/>
      <c r="BP333" s="24"/>
      <c r="BS333" s="23"/>
      <c r="BT333" s="24"/>
      <c r="BW333" s="23"/>
      <c r="BX333" s="24"/>
      <c r="CA333" s="23"/>
      <c r="CB333" s="24"/>
      <c r="CE333" s="23"/>
      <c r="CF333" s="24"/>
      <c r="CI333" s="23"/>
      <c r="CJ333" s="24"/>
      <c r="CM333" s="23"/>
      <c r="CN333" s="24"/>
      <c r="CQ333" s="23"/>
      <c r="CR333" s="24"/>
      <c r="CU333" s="23"/>
      <c r="CV333" s="24"/>
      <c r="CY333" s="23"/>
      <c r="CZ333" s="24"/>
      <c r="DC333" s="23"/>
      <c r="DD333" s="24"/>
      <c r="DG333" s="23"/>
      <c r="DH333" s="24"/>
      <c r="DK333" s="23"/>
      <c r="DL333" s="24"/>
      <c r="DO333" s="23"/>
      <c r="DP333" s="24"/>
      <c r="DS333" s="23"/>
      <c r="DT333" s="24"/>
      <c r="DW333" s="23"/>
      <c r="DX333" s="24"/>
      <c r="EA333" s="23"/>
      <c r="EB333" s="24"/>
      <c r="EE333" s="23"/>
      <c r="EF333" s="24"/>
      <c r="EI333" s="23"/>
      <c r="EJ333" s="24"/>
      <c r="EM333" s="23"/>
      <c r="EN333" s="24"/>
      <c r="EQ333" s="23"/>
      <c r="ER333" s="24"/>
      <c r="EU333" s="23"/>
      <c r="EV333" s="24"/>
      <c r="EY333" s="23"/>
      <c r="EZ333" s="24"/>
      <c r="FC333" s="23"/>
      <c r="FD333" s="24"/>
      <c r="FG333" s="23"/>
      <c r="FH333" s="24"/>
      <c r="FK333" s="23"/>
      <c r="FL333" s="24"/>
      <c r="FO333" s="23"/>
      <c r="FP333" s="24"/>
      <c r="FS333" s="23"/>
      <c r="FT333" s="24"/>
      <c r="FW333" s="23"/>
      <c r="FX333" s="24"/>
      <c r="GA333" s="23"/>
      <c r="GB333" s="24"/>
      <c r="GE333" s="23"/>
      <c r="GF333" s="24"/>
      <c r="GI333" s="23"/>
      <c r="GJ333" s="24"/>
      <c r="GM333" s="23"/>
      <c r="GN333" s="24"/>
      <c r="GQ333" s="23"/>
      <c r="GR333" s="24"/>
      <c r="GU333" s="23"/>
      <c r="GV333" s="24"/>
      <c r="GY333" s="23"/>
      <c r="GZ333" s="24"/>
      <c r="HC333" s="23"/>
      <c r="HD333" s="24"/>
      <c r="HG333" s="23"/>
      <c r="HH333" s="24"/>
      <c r="HK333" s="23"/>
      <c r="HL333" s="24"/>
      <c r="HO333" s="23"/>
      <c r="HP333" s="24"/>
      <c r="HS333" s="23"/>
      <c r="HT333" s="24"/>
      <c r="HW333" s="23"/>
      <c r="HX333" s="24"/>
      <c r="IA333" s="23"/>
      <c r="IB333" s="24"/>
      <c r="IE333" s="23"/>
      <c r="IF333" s="24"/>
      <c r="II333" s="23"/>
      <c r="IJ333" s="24"/>
      <c r="IM333" s="23"/>
      <c r="IN333" s="24"/>
      <c r="IQ333" s="23"/>
      <c r="IR333" s="24"/>
      <c r="IU333" s="23"/>
    </row>
    <row r="334" spans="1:255" ht="45" customHeight="1">
      <c r="A334" s="1" t="s">
        <v>101</v>
      </c>
      <c r="B334" s="1" t="s">
        <v>796</v>
      </c>
      <c r="C334" s="1" t="s">
        <v>516</v>
      </c>
      <c r="D334" s="1" t="s">
        <v>517</v>
      </c>
      <c r="E334" s="2" t="s">
        <v>137</v>
      </c>
      <c r="F334" s="6">
        <v>44698</v>
      </c>
      <c r="G334" s="2" t="s">
        <v>806</v>
      </c>
      <c r="H334" s="6">
        <f>F334+14</f>
        <v>44712</v>
      </c>
      <c r="K334" s="23"/>
      <c r="L334" s="24"/>
      <c r="O334" s="23"/>
      <c r="P334" s="24"/>
      <c r="S334" s="23"/>
      <c r="T334" s="24"/>
      <c r="W334" s="23"/>
      <c r="X334" s="24"/>
      <c r="AA334" s="23"/>
      <c r="AB334" s="24"/>
      <c r="AE334" s="23"/>
      <c r="AF334" s="24"/>
      <c r="AI334" s="23"/>
      <c r="AJ334" s="24"/>
      <c r="AM334" s="23"/>
      <c r="AN334" s="24"/>
      <c r="AQ334" s="23"/>
      <c r="AR334" s="24"/>
      <c r="AU334" s="23"/>
      <c r="AV334" s="24"/>
      <c r="AY334" s="23"/>
      <c r="AZ334" s="24"/>
      <c r="BC334" s="23"/>
      <c r="BD334" s="24"/>
      <c r="BG334" s="23"/>
      <c r="BH334" s="24"/>
      <c r="BK334" s="23"/>
      <c r="BL334" s="24"/>
      <c r="BO334" s="23"/>
      <c r="BP334" s="24"/>
      <c r="BS334" s="23"/>
      <c r="BT334" s="24"/>
      <c r="BW334" s="23"/>
      <c r="BX334" s="24"/>
      <c r="CA334" s="23"/>
      <c r="CB334" s="24"/>
      <c r="CE334" s="23"/>
      <c r="CF334" s="24"/>
      <c r="CI334" s="23"/>
      <c r="CJ334" s="24"/>
      <c r="CM334" s="23"/>
      <c r="CN334" s="24"/>
      <c r="CQ334" s="23"/>
      <c r="CR334" s="24"/>
      <c r="CU334" s="23"/>
      <c r="CV334" s="24"/>
      <c r="CY334" s="23"/>
      <c r="CZ334" s="24"/>
      <c r="DC334" s="23"/>
      <c r="DD334" s="24"/>
      <c r="DG334" s="23"/>
      <c r="DH334" s="24"/>
      <c r="DK334" s="23"/>
      <c r="DL334" s="24"/>
      <c r="DO334" s="23"/>
      <c r="DP334" s="24"/>
      <c r="DS334" s="23"/>
      <c r="DT334" s="24"/>
      <c r="DW334" s="23"/>
      <c r="DX334" s="24"/>
      <c r="EA334" s="23"/>
      <c r="EB334" s="24"/>
      <c r="EE334" s="23"/>
      <c r="EF334" s="24"/>
      <c r="EI334" s="23"/>
      <c r="EJ334" s="24"/>
      <c r="EM334" s="23"/>
      <c r="EN334" s="24"/>
      <c r="EQ334" s="23"/>
      <c r="ER334" s="24"/>
      <c r="EU334" s="23"/>
      <c r="EV334" s="24"/>
      <c r="EY334" s="23"/>
      <c r="EZ334" s="24"/>
      <c r="FC334" s="23"/>
      <c r="FD334" s="24"/>
      <c r="FG334" s="23"/>
      <c r="FH334" s="24"/>
      <c r="FK334" s="23"/>
      <c r="FL334" s="24"/>
      <c r="FO334" s="23"/>
      <c r="FP334" s="24"/>
      <c r="FS334" s="23"/>
      <c r="FT334" s="24"/>
      <c r="FW334" s="23"/>
      <c r="FX334" s="24"/>
      <c r="GA334" s="23"/>
      <c r="GB334" s="24"/>
      <c r="GE334" s="23"/>
      <c r="GF334" s="24"/>
      <c r="GI334" s="23"/>
      <c r="GJ334" s="24"/>
      <c r="GM334" s="23"/>
      <c r="GN334" s="24"/>
      <c r="GQ334" s="23"/>
      <c r="GR334" s="24"/>
      <c r="GU334" s="23"/>
      <c r="GV334" s="24"/>
      <c r="GY334" s="23"/>
      <c r="GZ334" s="24"/>
      <c r="HC334" s="23"/>
      <c r="HD334" s="24"/>
      <c r="HG334" s="23"/>
      <c r="HH334" s="24"/>
      <c r="HK334" s="23"/>
      <c r="HL334" s="24"/>
      <c r="HO334" s="23"/>
      <c r="HP334" s="24"/>
      <c r="HS334" s="23"/>
      <c r="HT334" s="24"/>
      <c r="HW334" s="23"/>
      <c r="HX334" s="24"/>
      <c r="IA334" s="23"/>
      <c r="IB334" s="24"/>
      <c r="IE334" s="23"/>
      <c r="IF334" s="24"/>
      <c r="II334" s="23"/>
      <c r="IJ334" s="24"/>
      <c r="IM334" s="23"/>
      <c r="IN334" s="24"/>
      <c r="IQ334" s="23"/>
      <c r="IR334" s="24"/>
      <c r="IU334" s="23"/>
    </row>
    <row r="335" spans="1:255" ht="45" customHeight="1">
      <c r="A335" s="1" t="s">
        <v>101</v>
      </c>
      <c r="B335" s="1" t="s">
        <v>286</v>
      </c>
      <c r="C335" s="1" t="s">
        <v>288</v>
      </c>
      <c r="D335" s="1" t="s">
        <v>290</v>
      </c>
      <c r="E335" s="2" t="s">
        <v>137</v>
      </c>
      <c r="F335" s="6">
        <v>44698</v>
      </c>
      <c r="G335" s="2" t="s">
        <v>806</v>
      </c>
      <c r="H335" s="6">
        <f>F335+14</f>
        <v>44712</v>
      </c>
      <c r="K335" s="23"/>
      <c r="L335" s="24"/>
      <c r="O335" s="23"/>
      <c r="P335" s="24"/>
      <c r="S335" s="23"/>
      <c r="T335" s="24"/>
      <c r="W335" s="23"/>
      <c r="X335" s="24"/>
      <c r="AA335" s="23"/>
      <c r="AB335" s="24"/>
      <c r="AE335" s="23"/>
      <c r="AF335" s="24"/>
      <c r="AI335" s="23"/>
      <c r="AJ335" s="24"/>
      <c r="AM335" s="23"/>
      <c r="AN335" s="24"/>
      <c r="AQ335" s="23"/>
      <c r="AR335" s="24"/>
      <c r="AU335" s="23"/>
      <c r="AV335" s="24"/>
      <c r="AY335" s="23"/>
      <c r="AZ335" s="24"/>
      <c r="BC335" s="23"/>
      <c r="BD335" s="24"/>
      <c r="BG335" s="23"/>
      <c r="BH335" s="24"/>
      <c r="BK335" s="23"/>
      <c r="BL335" s="24"/>
      <c r="BO335" s="23"/>
      <c r="BP335" s="24"/>
      <c r="BS335" s="23"/>
      <c r="BT335" s="24"/>
      <c r="BW335" s="23"/>
      <c r="BX335" s="24"/>
      <c r="CA335" s="23"/>
      <c r="CB335" s="24"/>
      <c r="CE335" s="23"/>
      <c r="CF335" s="24"/>
      <c r="CI335" s="23"/>
      <c r="CJ335" s="24"/>
      <c r="CM335" s="23"/>
      <c r="CN335" s="24"/>
      <c r="CQ335" s="23"/>
      <c r="CR335" s="24"/>
      <c r="CU335" s="23"/>
      <c r="CV335" s="24"/>
      <c r="CY335" s="23"/>
      <c r="CZ335" s="24"/>
      <c r="DC335" s="23"/>
      <c r="DD335" s="24"/>
      <c r="DG335" s="23"/>
      <c r="DH335" s="24"/>
      <c r="DK335" s="23"/>
      <c r="DL335" s="24"/>
      <c r="DO335" s="23"/>
      <c r="DP335" s="24"/>
      <c r="DS335" s="23"/>
      <c r="DT335" s="24"/>
      <c r="DW335" s="23"/>
      <c r="DX335" s="24"/>
      <c r="EA335" s="23"/>
      <c r="EB335" s="24"/>
      <c r="EE335" s="23"/>
      <c r="EF335" s="24"/>
      <c r="EI335" s="23"/>
      <c r="EJ335" s="24"/>
      <c r="EM335" s="23"/>
      <c r="EN335" s="24"/>
      <c r="EQ335" s="23"/>
      <c r="ER335" s="24"/>
      <c r="EU335" s="23"/>
      <c r="EV335" s="24"/>
      <c r="EY335" s="23"/>
      <c r="EZ335" s="24"/>
      <c r="FC335" s="23"/>
      <c r="FD335" s="24"/>
      <c r="FG335" s="23"/>
      <c r="FH335" s="24"/>
      <c r="FK335" s="23"/>
      <c r="FL335" s="24"/>
      <c r="FO335" s="23"/>
      <c r="FP335" s="24"/>
      <c r="FS335" s="23"/>
      <c r="FT335" s="24"/>
      <c r="FW335" s="23"/>
      <c r="FX335" s="24"/>
      <c r="GA335" s="23"/>
      <c r="GB335" s="24"/>
      <c r="GE335" s="23"/>
      <c r="GF335" s="24"/>
      <c r="GI335" s="23"/>
      <c r="GJ335" s="24"/>
      <c r="GM335" s="23"/>
      <c r="GN335" s="24"/>
      <c r="GQ335" s="23"/>
      <c r="GR335" s="24"/>
      <c r="GU335" s="23"/>
      <c r="GV335" s="24"/>
      <c r="GY335" s="23"/>
      <c r="GZ335" s="24"/>
      <c r="HC335" s="23"/>
      <c r="HD335" s="24"/>
      <c r="HG335" s="23"/>
      <c r="HH335" s="24"/>
      <c r="HK335" s="23"/>
      <c r="HL335" s="24"/>
      <c r="HO335" s="23"/>
      <c r="HP335" s="24"/>
      <c r="HS335" s="23"/>
      <c r="HT335" s="24"/>
      <c r="HW335" s="23"/>
      <c r="HX335" s="24"/>
      <c r="IA335" s="23"/>
      <c r="IB335" s="24"/>
      <c r="IE335" s="23"/>
      <c r="IF335" s="24"/>
      <c r="II335" s="23"/>
      <c r="IJ335" s="24"/>
      <c r="IM335" s="23"/>
      <c r="IN335" s="24"/>
      <c r="IQ335" s="23"/>
      <c r="IR335" s="24"/>
      <c r="IU335" s="23"/>
    </row>
    <row r="336" spans="1:255" ht="45" customHeight="1">
      <c r="A336" s="1" t="s">
        <v>101</v>
      </c>
      <c r="B336" s="1" t="s">
        <v>554</v>
      </c>
      <c r="C336" s="1" t="s">
        <v>555</v>
      </c>
      <c r="D336" s="1" t="s">
        <v>553</v>
      </c>
      <c r="E336" s="2" t="s">
        <v>137</v>
      </c>
      <c r="F336" s="6">
        <v>44698</v>
      </c>
      <c r="G336" s="2" t="s">
        <v>806</v>
      </c>
      <c r="H336" s="6">
        <f>F336+14</f>
        <v>44712</v>
      </c>
      <c r="K336" s="23"/>
      <c r="L336" s="24"/>
      <c r="O336" s="23"/>
      <c r="P336" s="24"/>
      <c r="S336" s="23"/>
      <c r="T336" s="24"/>
      <c r="W336" s="23"/>
      <c r="X336" s="24"/>
      <c r="AA336" s="23"/>
      <c r="AB336" s="24"/>
      <c r="AE336" s="23"/>
      <c r="AF336" s="24"/>
      <c r="AI336" s="23"/>
      <c r="AJ336" s="24"/>
      <c r="AM336" s="23"/>
      <c r="AN336" s="24"/>
      <c r="AQ336" s="23"/>
      <c r="AR336" s="24"/>
      <c r="AU336" s="23"/>
      <c r="AV336" s="24"/>
      <c r="AY336" s="23"/>
      <c r="AZ336" s="24"/>
      <c r="BC336" s="23"/>
      <c r="BD336" s="24"/>
      <c r="BG336" s="23"/>
      <c r="BH336" s="24"/>
      <c r="BK336" s="23"/>
      <c r="BL336" s="24"/>
      <c r="BO336" s="23"/>
      <c r="BP336" s="24"/>
      <c r="BS336" s="23"/>
      <c r="BT336" s="24"/>
      <c r="BW336" s="23"/>
      <c r="BX336" s="24"/>
      <c r="CA336" s="23"/>
      <c r="CB336" s="24"/>
      <c r="CE336" s="23"/>
      <c r="CF336" s="24"/>
      <c r="CI336" s="23"/>
      <c r="CJ336" s="24"/>
      <c r="CM336" s="23"/>
      <c r="CN336" s="24"/>
      <c r="CQ336" s="23"/>
      <c r="CR336" s="24"/>
      <c r="CU336" s="23"/>
      <c r="CV336" s="24"/>
      <c r="CY336" s="23"/>
      <c r="CZ336" s="24"/>
      <c r="DC336" s="23"/>
      <c r="DD336" s="24"/>
      <c r="DG336" s="23"/>
      <c r="DH336" s="24"/>
      <c r="DK336" s="23"/>
      <c r="DL336" s="24"/>
      <c r="DO336" s="23"/>
      <c r="DP336" s="24"/>
      <c r="DS336" s="23"/>
      <c r="DT336" s="24"/>
      <c r="DW336" s="23"/>
      <c r="DX336" s="24"/>
      <c r="EA336" s="23"/>
      <c r="EB336" s="24"/>
      <c r="EE336" s="23"/>
      <c r="EF336" s="24"/>
      <c r="EI336" s="23"/>
      <c r="EJ336" s="24"/>
      <c r="EM336" s="23"/>
      <c r="EN336" s="24"/>
      <c r="EQ336" s="23"/>
      <c r="ER336" s="24"/>
      <c r="EU336" s="23"/>
      <c r="EV336" s="24"/>
      <c r="EY336" s="23"/>
      <c r="EZ336" s="24"/>
      <c r="FC336" s="23"/>
      <c r="FD336" s="24"/>
      <c r="FG336" s="23"/>
      <c r="FH336" s="24"/>
      <c r="FK336" s="23"/>
      <c r="FL336" s="24"/>
      <c r="FO336" s="23"/>
      <c r="FP336" s="24"/>
      <c r="FS336" s="23"/>
      <c r="FT336" s="24"/>
      <c r="FW336" s="23"/>
      <c r="FX336" s="24"/>
      <c r="GA336" s="23"/>
      <c r="GB336" s="24"/>
      <c r="GE336" s="23"/>
      <c r="GF336" s="24"/>
      <c r="GI336" s="23"/>
      <c r="GJ336" s="24"/>
      <c r="GM336" s="23"/>
      <c r="GN336" s="24"/>
      <c r="GQ336" s="23"/>
      <c r="GR336" s="24"/>
      <c r="GU336" s="23"/>
      <c r="GV336" s="24"/>
      <c r="GY336" s="23"/>
      <c r="GZ336" s="24"/>
      <c r="HC336" s="23"/>
      <c r="HD336" s="24"/>
      <c r="HG336" s="23"/>
      <c r="HH336" s="24"/>
      <c r="HK336" s="23"/>
      <c r="HL336" s="24"/>
      <c r="HO336" s="23"/>
      <c r="HP336" s="24"/>
      <c r="HS336" s="23"/>
      <c r="HT336" s="24"/>
      <c r="HW336" s="23"/>
      <c r="HX336" s="24"/>
      <c r="IA336" s="23"/>
      <c r="IB336" s="24"/>
      <c r="IE336" s="23"/>
      <c r="IF336" s="24"/>
      <c r="II336" s="23"/>
      <c r="IJ336" s="24"/>
      <c r="IM336" s="23"/>
      <c r="IN336" s="24"/>
      <c r="IQ336" s="23"/>
      <c r="IR336" s="24"/>
      <c r="IU336" s="23"/>
    </row>
    <row r="337" spans="1:255" ht="45" customHeight="1">
      <c r="A337" s="1" t="s">
        <v>101</v>
      </c>
      <c r="B337" s="1" t="s">
        <v>299</v>
      </c>
      <c r="C337" s="1" t="s">
        <v>300</v>
      </c>
      <c r="D337" s="1" t="s">
        <v>301</v>
      </c>
      <c r="E337" s="2" t="s">
        <v>137</v>
      </c>
      <c r="F337" s="6">
        <v>44698</v>
      </c>
      <c r="G337" s="2" t="s">
        <v>806</v>
      </c>
      <c r="H337" s="6">
        <f>F337+14</f>
        <v>44712</v>
      </c>
      <c r="K337" s="23"/>
      <c r="L337" s="24"/>
      <c r="O337" s="23"/>
      <c r="P337" s="24"/>
      <c r="S337" s="23"/>
      <c r="T337" s="24"/>
      <c r="W337" s="23"/>
      <c r="X337" s="24"/>
      <c r="AA337" s="23"/>
      <c r="AB337" s="24"/>
      <c r="AE337" s="23"/>
      <c r="AF337" s="24"/>
      <c r="AI337" s="23"/>
      <c r="AJ337" s="24"/>
      <c r="AM337" s="23"/>
      <c r="AN337" s="24"/>
      <c r="AQ337" s="23"/>
      <c r="AR337" s="24"/>
      <c r="AU337" s="23"/>
      <c r="AV337" s="24"/>
      <c r="AY337" s="23"/>
      <c r="AZ337" s="24"/>
      <c r="BC337" s="23"/>
      <c r="BD337" s="24"/>
      <c r="BG337" s="23"/>
      <c r="BH337" s="24"/>
      <c r="BK337" s="23"/>
      <c r="BL337" s="24"/>
      <c r="BO337" s="23"/>
      <c r="BP337" s="24"/>
      <c r="BS337" s="23"/>
      <c r="BT337" s="24"/>
      <c r="BW337" s="23"/>
      <c r="BX337" s="24"/>
      <c r="CA337" s="23"/>
      <c r="CB337" s="24"/>
      <c r="CE337" s="23"/>
      <c r="CF337" s="24"/>
      <c r="CI337" s="23"/>
      <c r="CJ337" s="24"/>
      <c r="CM337" s="23"/>
      <c r="CN337" s="24"/>
      <c r="CQ337" s="23"/>
      <c r="CR337" s="24"/>
      <c r="CU337" s="23"/>
      <c r="CV337" s="24"/>
      <c r="CY337" s="23"/>
      <c r="CZ337" s="24"/>
      <c r="DC337" s="23"/>
      <c r="DD337" s="24"/>
      <c r="DG337" s="23"/>
      <c r="DH337" s="24"/>
      <c r="DK337" s="23"/>
      <c r="DL337" s="24"/>
      <c r="DO337" s="23"/>
      <c r="DP337" s="24"/>
      <c r="DS337" s="23"/>
      <c r="DT337" s="24"/>
      <c r="DW337" s="23"/>
      <c r="DX337" s="24"/>
      <c r="EA337" s="23"/>
      <c r="EB337" s="24"/>
      <c r="EE337" s="23"/>
      <c r="EF337" s="24"/>
      <c r="EI337" s="23"/>
      <c r="EJ337" s="24"/>
      <c r="EM337" s="23"/>
      <c r="EN337" s="24"/>
      <c r="EQ337" s="23"/>
      <c r="ER337" s="24"/>
      <c r="EU337" s="23"/>
      <c r="EV337" s="24"/>
      <c r="EY337" s="23"/>
      <c r="EZ337" s="24"/>
      <c r="FC337" s="23"/>
      <c r="FD337" s="24"/>
      <c r="FG337" s="23"/>
      <c r="FH337" s="24"/>
      <c r="FK337" s="23"/>
      <c r="FL337" s="24"/>
      <c r="FO337" s="23"/>
      <c r="FP337" s="24"/>
      <c r="FS337" s="23"/>
      <c r="FT337" s="24"/>
      <c r="FW337" s="23"/>
      <c r="FX337" s="24"/>
      <c r="GA337" s="23"/>
      <c r="GB337" s="24"/>
      <c r="GE337" s="23"/>
      <c r="GF337" s="24"/>
      <c r="GI337" s="23"/>
      <c r="GJ337" s="24"/>
      <c r="GM337" s="23"/>
      <c r="GN337" s="24"/>
      <c r="GQ337" s="23"/>
      <c r="GR337" s="24"/>
      <c r="GU337" s="23"/>
      <c r="GV337" s="24"/>
      <c r="GY337" s="23"/>
      <c r="GZ337" s="24"/>
      <c r="HC337" s="23"/>
      <c r="HD337" s="24"/>
      <c r="HG337" s="23"/>
      <c r="HH337" s="24"/>
      <c r="HK337" s="23"/>
      <c r="HL337" s="24"/>
      <c r="HO337" s="23"/>
      <c r="HP337" s="24"/>
      <c r="HS337" s="23"/>
      <c r="HT337" s="24"/>
      <c r="HW337" s="23"/>
      <c r="HX337" s="24"/>
      <c r="IA337" s="23"/>
      <c r="IB337" s="24"/>
      <c r="IE337" s="23"/>
      <c r="IF337" s="24"/>
      <c r="II337" s="23"/>
      <c r="IJ337" s="24"/>
      <c r="IM337" s="23"/>
      <c r="IN337" s="24"/>
      <c r="IQ337" s="23"/>
      <c r="IR337" s="24"/>
      <c r="IU337" s="23"/>
    </row>
    <row r="338" spans="1:255" ht="45" customHeight="1">
      <c r="A338" s="1" t="s">
        <v>101</v>
      </c>
      <c r="B338" s="1" t="s">
        <v>50</v>
      </c>
      <c r="C338" s="1" t="s">
        <v>37</v>
      </c>
      <c r="D338" s="1" t="s">
        <v>23</v>
      </c>
      <c r="E338" s="2" t="s">
        <v>137</v>
      </c>
      <c r="F338" s="6">
        <v>44698</v>
      </c>
      <c r="G338" s="2" t="s">
        <v>806</v>
      </c>
      <c r="H338" s="6">
        <f>F338+21</f>
        <v>44719</v>
      </c>
      <c r="K338" s="23"/>
      <c r="L338" s="24"/>
      <c r="O338" s="23"/>
      <c r="P338" s="24"/>
      <c r="S338" s="23"/>
      <c r="T338" s="24"/>
      <c r="W338" s="23"/>
      <c r="X338" s="24"/>
      <c r="AA338" s="23"/>
      <c r="AB338" s="24"/>
      <c r="AE338" s="23"/>
      <c r="AF338" s="24"/>
      <c r="AI338" s="23"/>
      <c r="AJ338" s="24"/>
      <c r="AM338" s="23"/>
      <c r="AN338" s="24"/>
      <c r="AQ338" s="23"/>
      <c r="AR338" s="24"/>
      <c r="AU338" s="23"/>
      <c r="AV338" s="24"/>
      <c r="AY338" s="23"/>
      <c r="AZ338" s="24"/>
      <c r="BC338" s="23"/>
      <c r="BD338" s="24"/>
      <c r="BG338" s="23"/>
      <c r="BH338" s="24"/>
      <c r="BK338" s="23"/>
      <c r="BL338" s="24"/>
      <c r="BO338" s="23"/>
      <c r="BP338" s="24"/>
      <c r="BS338" s="23"/>
      <c r="BT338" s="24"/>
      <c r="BW338" s="23"/>
      <c r="BX338" s="24"/>
      <c r="CA338" s="23"/>
      <c r="CB338" s="24"/>
      <c r="CE338" s="23"/>
      <c r="CF338" s="24"/>
      <c r="CI338" s="23"/>
      <c r="CJ338" s="24"/>
      <c r="CM338" s="23"/>
      <c r="CN338" s="24"/>
      <c r="CQ338" s="23"/>
      <c r="CR338" s="24"/>
      <c r="CU338" s="23"/>
      <c r="CV338" s="24"/>
      <c r="CY338" s="23"/>
      <c r="CZ338" s="24"/>
      <c r="DC338" s="23"/>
      <c r="DD338" s="24"/>
      <c r="DG338" s="23"/>
      <c r="DH338" s="24"/>
      <c r="DK338" s="23"/>
      <c r="DL338" s="24"/>
      <c r="DO338" s="23"/>
      <c r="DP338" s="24"/>
      <c r="DS338" s="23"/>
      <c r="DT338" s="24"/>
      <c r="DW338" s="23"/>
      <c r="DX338" s="24"/>
      <c r="EA338" s="23"/>
      <c r="EB338" s="24"/>
      <c r="EE338" s="23"/>
      <c r="EF338" s="24"/>
      <c r="EI338" s="23"/>
      <c r="EJ338" s="24"/>
      <c r="EM338" s="23"/>
      <c r="EN338" s="24"/>
      <c r="EQ338" s="23"/>
      <c r="ER338" s="24"/>
      <c r="EU338" s="23"/>
      <c r="EV338" s="24"/>
      <c r="EY338" s="23"/>
      <c r="EZ338" s="24"/>
      <c r="FC338" s="23"/>
      <c r="FD338" s="24"/>
      <c r="FG338" s="23"/>
      <c r="FH338" s="24"/>
      <c r="FK338" s="23"/>
      <c r="FL338" s="24"/>
      <c r="FO338" s="23"/>
      <c r="FP338" s="24"/>
      <c r="FS338" s="23"/>
      <c r="FT338" s="24"/>
      <c r="FW338" s="23"/>
      <c r="FX338" s="24"/>
      <c r="GA338" s="23"/>
      <c r="GB338" s="24"/>
      <c r="GE338" s="23"/>
      <c r="GF338" s="24"/>
      <c r="GI338" s="23"/>
      <c r="GJ338" s="24"/>
      <c r="GM338" s="23"/>
      <c r="GN338" s="24"/>
      <c r="GQ338" s="23"/>
      <c r="GR338" s="24"/>
      <c r="GU338" s="23"/>
      <c r="GV338" s="24"/>
      <c r="GY338" s="23"/>
      <c r="GZ338" s="24"/>
      <c r="HC338" s="23"/>
      <c r="HD338" s="24"/>
      <c r="HG338" s="23"/>
      <c r="HH338" s="24"/>
      <c r="HK338" s="23"/>
      <c r="HL338" s="24"/>
      <c r="HO338" s="23"/>
      <c r="HP338" s="24"/>
      <c r="HS338" s="23"/>
      <c r="HT338" s="24"/>
      <c r="HW338" s="23"/>
      <c r="HX338" s="24"/>
      <c r="IA338" s="23"/>
      <c r="IB338" s="24"/>
      <c r="IE338" s="23"/>
      <c r="IF338" s="24"/>
      <c r="II338" s="23"/>
      <c r="IJ338" s="24"/>
      <c r="IM338" s="23"/>
      <c r="IN338" s="24"/>
      <c r="IQ338" s="23"/>
      <c r="IR338" s="24"/>
      <c r="IU338" s="23"/>
    </row>
    <row r="339" spans="1:255" ht="45" customHeight="1">
      <c r="A339" s="1" t="s">
        <v>101</v>
      </c>
      <c r="B339" s="1" t="s">
        <v>458</v>
      </c>
      <c r="C339" s="1" t="s">
        <v>459</v>
      </c>
      <c r="D339" s="1" t="s">
        <v>460</v>
      </c>
      <c r="E339" s="2" t="s">
        <v>137</v>
      </c>
      <c r="F339" s="6">
        <v>44698</v>
      </c>
      <c r="G339" s="2" t="s">
        <v>806</v>
      </c>
      <c r="H339" s="6">
        <f>F339+21</f>
        <v>44719</v>
      </c>
      <c r="K339" s="23"/>
      <c r="L339" s="24"/>
      <c r="O339" s="23"/>
      <c r="P339" s="24"/>
      <c r="S339" s="23"/>
      <c r="T339" s="24"/>
      <c r="W339" s="23"/>
      <c r="X339" s="24"/>
      <c r="AA339" s="23"/>
      <c r="AB339" s="24"/>
      <c r="AE339" s="23"/>
      <c r="AF339" s="24"/>
      <c r="AI339" s="23"/>
      <c r="AJ339" s="24"/>
      <c r="AM339" s="23"/>
      <c r="AN339" s="24"/>
      <c r="AQ339" s="23"/>
      <c r="AR339" s="24"/>
      <c r="AU339" s="23"/>
      <c r="AV339" s="24"/>
      <c r="AY339" s="23"/>
      <c r="AZ339" s="24"/>
      <c r="BC339" s="23"/>
      <c r="BD339" s="24"/>
      <c r="BG339" s="23"/>
      <c r="BH339" s="24"/>
      <c r="BK339" s="23"/>
      <c r="BL339" s="24"/>
      <c r="BO339" s="23"/>
      <c r="BP339" s="24"/>
      <c r="BS339" s="23"/>
      <c r="BT339" s="24"/>
      <c r="BW339" s="23"/>
      <c r="BX339" s="24"/>
      <c r="CA339" s="23"/>
      <c r="CB339" s="24"/>
      <c r="CE339" s="23"/>
      <c r="CF339" s="24"/>
      <c r="CI339" s="23"/>
      <c r="CJ339" s="24"/>
      <c r="CM339" s="23"/>
      <c r="CN339" s="24"/>
      <c r="CQ339" s="23"/>
      <c r="CR339" s="24"/>
      <c r="CU339" s="23"/>
      <c r="CV339" s="24"/>
      <c r="CY339" s="23"/>
      <c r="CZ339" s="24"/>
      <c r="DC339" s="23"/>
      <c r="DD339" s="24"/>
      <c r="DG339" s="23"/>
      <c r="DH339" s="24"/>
      <c r="DK339" s="23"/>
      <c r="DL339" s="24"/>
      <c r="DO339" s="23"/>
      <c r="DP339" s="24"/>
      <c r="DS339" s="23"/>
      <c r="DT339" s="24"/>
      <c r="DW339" s="23"/>
      <c r="DX339" s="24"/>
      <c r="EA339" s="23"/>
      <c r="EB339" s="24"/>
      <c r="EE339" s="23"/>
      <c r="EF339" s="24"/>
      <c r="EI339" s="23"/>
      <c r="EJ339" s="24"/>
      <c r="EM339" s="23"/>
      <c r="EN339" s="24"/>
      <c r="EQ339" s="23"/>
      <c r="ER339" s="24"/>
      <c r="EU339" s="23"/>
      <c r="EV339" s="24"/>
      <c r="EY339" s="23"/>
      <c r="EZ339" s="24"/>
      <c r="FC339" s="23"/>
      <c r="FD339" s="24"/>
      <c r="FG339" s="23"/>
      <c r="FH339" s="24"/>
      <c r="FK339" s="23"/>
      <c r="FL339" s="24"/>
      <c r="FO339" s="23"/>
      <c r="FP339" s="24"/>
      <c r="FS339" s="23"/>
      <c r="FT339" s="24"/>
      <c r="FW339" s="23"/>
      <c r="FX339" s="24"/>
      <c r="GA339" s="23"/>
      <c r="GB339" s="24"/>
      <c r="GE339" s="23"/>
      <c r="GF339" s="24"/>
      <c r="GI339" s="23"/>
      <c r="GJ339" s="24"/>
      <c r="GM339" s="23"/>
      <c r="GN339" s="24"/>
      <c r="GQ339" s="23"/>
      <c r="GR339" s="24"/>
      <c r="GU339" s="23"/>
      <c r="GV339" s="24"/>
      <c r="GY339" s="23"/>
      <c r="GZ339" s="24"/>
      <c r="HC339" s="23"/>
      <c r="HD339" s="24"/>
      <c r="HG339" s="23"/>
      <c r="HH339" s="24"/>
      <c r="HK339" s="23"/>
      <c r="HL339" s="24"/>
      <c r="HO339" s="23"/>
      <c r="HP339" s="24"/>
      <c r="HS339" s="23"/>
      <c r="HT339" s="24"/>
      <c r="HW339" s="23"/>
      <c r="HX339" s="24"/>
      <c r="IA339" s="23"/>
      <c r="IB339" s="24"/>
      <c r="IE339" s="23"/>
      <c r="IF339" s="24"/>
      <c r="II339" s="23"/>
      <c r="IJ339" s="24"/>
      <c r="IM339" s="23"/>
      <c r="IN339" s="24"/>
      <c r="IQ339" s="23"/>
      <c r="IR339" s="24"/>
      <c r="IU339" s="23"/>
    </row>
    <row r="340" spans="1:255" ht="45" customHeight="1">
      <c r="A340" s="1" t="s">
        <v>101</v>
      </c>
      <c r="B340" s="1" t="s">
        <v>587</v>
      </c>
      <c r="C340" s="1" t="s">
        <v>590</v>
      </c>
      <c r="D340" s="1" t="s">
        <v>593</v>
      </c>
      <c r="E340" s="2" t="s">
        <v>137</v>
      </c>
      <c r="F340" s="6">
        <v>44698</v>
      </c>
      <c r="G340" s="2" t="s">
        <v>806</v>
      </c>
      <c r="H340" s="6">
        <f>F340+21</f>
        <v>44719</v>
      </c>
      <c r="K340" s="23"/>
      <c r="L340" s="24"/>
      <c r="O340" s="23"/>
      <c r="P340" s="24"/>
      <c r="S340" s="23"/>
      <c r="T340" s="24"/>
      <c r="W340" s="23"/>
      <c r="X340" s="24"/>
      <c r="AA340" s="23"/>
      <c r="AB340" s="24"/>
      <c r="AE340" s="23"/>
      <c r="AF340" s="24"/>
      <c r="AI340" s="23"/>
      <c r="AJ340" s="24"/>
      <c r="AM340" s="23"/>
      <c r="AN340" s="24"/>
      <c r="AQ340" s="23"/>
      <c r="AR340" s="24"/>
      <c r="AU340" s="23"/>
      <c r="AV340" s="24"/>
      <c r="AY340" s="23"/>
      <c r="AZ340" s="24"/>
      <c r="BC340" s="23"/>
      <c r="BD340" s="24"/>
      <c r="BG340" s="23"/>
      <c r="BH340" s="24"/>
      <c r="BK340" s="23"/>
      <c r="BL340" s="24"/>
      <c r="BO340" s="23"/>
      <c r="BP340" s="24"/>
      <c r="BS340" s="23"/>
      <c r="BT340" s="24"/>
      <c r="BW340" s="23"/>
      <c r="BX340" s="24"/>
      <c r="CA340" s="23"/>
      <c r="CB340" s="24"/>
      <c r="CE340" s="23"/>
      <c r="CF340" s="24"/>
      <c r="CI340" s="23"/>
      <c r="CJ340" s="24"/>
      <c r="CM340" s="23"/>
      <c r="CN340" s="24"/>
      <c r="CQ340" s="23"/>
      <c r="CR340" s="24"/>
      <c r="CU340" s="23"/>
      <c r="CV340" s="24"/>
      <c r="CY340" s="23"/>
      <c r="CZ340" s="24"/>
      <c r="DC340" s="23"/>
      <c r="DD340" s="24"/>
      <c r="DG340" s="23"/>
      <c r="DH340" s="24"/>
      <c r="DK340" s="23"/>
      <c r="DL340" s="24"/>
      <c r="DO340" s="23"/>
      <c r="DP340" s="24"/>
      <c r="DS340" s="23"/>
      <c r="DT340" s="24"/>
      <c r="DW340" s="23"/>
      <c r="DX340" s="24"/>
      <c r="EA340" s="23"/>
      <c r="EB340" s="24"/>
      <c r="EE340" s="23"/>
      <c r="EF340" s="24"/>
      <c r="EI340" s="23"/>
      <c r="EJ340" s="24"/>
      <c r="EM340" s="23"/>
      <c r="EN340" s="24"/>
      <c r="EQ340" s="23"/>
      <c r="ER340" s="24"/>
      <c r="EU340" s="23"/>
      <c r="EV340" s="24"/>
      <c r="EY340" s="23"/>
      <c r="EZ340" s="24"/>
      <c r="FC340" s="23"/>
      <c r="FD340" s="24"/>
      <c r="FG340" s="23"/>
      <c r="FH340" s="24"/>
      <c r="FK340" s="23"/>
      <c r="FL340" s="24"/>
      <c r="FO340" s="23"/>
      <c r="FP340" s="24"/>
      <c r="FS340" s="23"/>
      <c r="FT340" s="24"/>
      <c r="FW340" s="23"/>
      <c r="FX340" s="24"/>
      <c r="GA340" s="23"/>
      <c r="GB340" s="24"/>
      <c r="GE340" s="23"/>
      <c r="GF340" s="24"/>
      <c r="GI340" s="23"/>
      <c r="GJ340" s="24"/>
      <c r="GM340" s="23"/>
      <c r="GN340" s="24"/>
      <c r="GQ340" s="23"/>
      <c r="GR340" s="24"/>
      <c r="GU340" s="23"/>
      <c r="GV340" s="24"/>
      <c r="GY340" s="23"/>
      <c r="GZ340" s="24"/>
      <c r="HC340" s="23"/>
      <c r="HD340" s="24"/>
      <c r="HG340" s="23"/>
      <c r="HH340" s="24"/>
      <c r="HK340" s="23"/>
      <c r="HL340" s="24"/>
      <c r="HO340" s="23"/>
      <c r="HP340" s="24"/>
      <c r="HS340" s="23"/>
      <c r="HT340" s="24"/>
      <c r="HW340" s="23"/>
      <c r="HX340" s="24"/>
      <c r="IA340" s="23"/>
      <c r="IB340" s="24"/>
      <c r="IE340" s="23"/>
      <c r="IF340" s="24"/>
      <c r="II340" s="23"/>
      <c r="IJ340" s="24"/>
      <c r="IM340" s="23"/>
      <c r="IN340" s="24"/>
      <c r="IQ340" s="23"/>
      <c r="IR340" s="24"/>
      <c r="IU340" s="23"/>
    </row>
    <row r="341" spans="1:255" ht="45" customHeight="1">
      <c r="A341" s="1" t="s">
        <v>101</v>
      </c>
      <c r="B341" s="1" t="s">
        <v>54</v>
      </c>
      <c r="C341" s="1" t="s">
        <v>44</v>
      </c>
      <c r="D341" s="1" t="s">
        <v>88</v>
      </c>
      <c r="E341" s="2" t="s">
        <v>137</v>
      </c>
      <c r="F341" s="6">
        <v>44698</v>
      </c>
      <c r="G341" s="2" t="s">
        <v>806</v>
      </c>
      <c r="H341" s="6">
        <f>F341+21</f>
        <v>44719</v>
      </c>
      <c r="K341" s="23"/>
      <c r="L341" s="24"/>
      <c r="O341" s="23"/>
      <c r="P341" s="24"/>
      <c r="S341" s="23"/>
      <c r="T341" s="24"/>
      <c r="W341" s="23"/>
      <c r="X341" s="24"/>
      <c r="AA341" s="23"/>
      <c r="AB341" s="24"/>
      <c r="AE341" s="23"/>
      <c r="AF341" s="24"/>
      <c r="AI341" s="23"/>
      <c r="AJ341" s="24"/>
      <c r="AM341" s="23"/>
      <c r="AN341" s="24"/>
      <c r="AQ341" s="23"/>
      <c r="AR341" s="24"/>
      <c r="AU341" s="23"/>
      <c r="AV341" s="24"/>
      <c r="AY341" s="23"/>
      <c r="AZ341" s="24"/>
      <c r="BC341" s="23"/>
      <c r="BD341" s="24"/>
      <c r="BG341" s="23"/>
      <c r="BH341" s="24"/>
      <c r="BK341" s="23"/>
      <c r="BL341" s="24"/>
      <c r="BO341" s="23"/>
      <c r="BP341" s="24"/>
      <c r="BS341" s="23"/>
      <c r="BT341" s="24"/>
      <c r="BW341" s="23"/>
      <c r="BX341" s="24"/>
      <c r="CA341" s="23"/>
      <c r="CB341" s="24"/>
      <c r="CE341" s="23"/>
      <c r="CF341" s="24"/>
      <c r="CI341" s="23"/>
      <c r="CJ341" s="24"/>
      <c r="CM341" s="23"/>
      <c r="CN341" s="24"/>
      <c r="CQ341" s="23"/>
      <c r="CR341" s="24"/>
      <c r="CU341" s="23"/>
      <c r="CV341" s="24"/>
      <c r="CY341" s="23"/>
      <c r="CZ341" s="24"/>
      <c r="DC341" s="23"/>
      <c r="DD341" s="24"/>
      <c r="DG341" s="23"/>
      <c r="DH341" s="24"/>
      <c r="DK341" s="23"/>
      <c r="DL341" s="24"/>
      <c r="DO341" s="23"/>
      <c r="DP341" s="24"/>
      <c r="DS341" s="23"/>
      <c r="DT341" s="24"/>
      <c r="DW341" s="23"/>
      <c r="DX341" s="24"/>
      <c r="EA341" s="23"/>
      <c r="EB341" s="24"/>
      <c r="EE341" s="23"/>
      <c r="EF341" s="24"/>
      <c r="EI341" s="23"/>
      <c r="EJ341" s="24"/>
      <c r="EM341" s="23"/>
      <c r="EN341" s="24"/>
      <c r="EQ341" s="23"/>
      <c r="ER341" s="24"/>
      <c r="EU341" s="23"/>
      <c r="EV341" s="24"/>
      <c r="EY341" s="23"/>
      <c r="EZ341" s="24"/>
      <c r="FC341" s="23"/>
      <c r="FD341" s="24"/>
      <c r="FG341" s="23"/>
      <c r="FH341" s="24"/>
      <c r="FK341" s="23"/>
      <c r="FL341" s="24"/>
      <c r="FO341" s="23"/>
      <c r="FP341" s="24"/>
      <c r="FS341" s="23"/>
      <c r="FT341" s="24"/>
      <c r="FW341" s="23"/>
      <c r="FX341" s="24"/>
      <c r="GA341" s="23"/>
      <c r="GB341" s="24"/>
      <c r="GE341" s="23"/>
      <c r="GF341" s="24"/>
      <c r="GI341" s="23"/>
      <c r="GJ341" s="24"/>
      <c r="GM341" s="23"/>
      <c r="GN341" s="24"/>
      <c r="GQ341" s="23"/>
      <c r="GR341" s="24"/>
      <c r="GU341" s="23"/>
      <c r="GV341" s="24"/>
      <c r="GY341" s="23"/>
      <c r="GZ341" s="24"/>
      <c r="HC341" s="23"/>
      <c r="HD341" s="24"/>
      <c r="HG341" s="23"/>
      <c r="HH341" s="24"/>
      <c r="HK341" s="23"/>
      <c r="HL341" s="24"/>
      <c r="HO341" s="23"/>
      <c r="HP341" s="24"/>
      <c r="HS341" s="23"/>
      <c r="HT341" s="24"/>
      <c r="HW341" s="23"/>
      <c r="HX341" s="24"/>
      <c r="IA341" s="23"/>
      <c r="IB341" s="24"/>
      <c r="IE341" s="23"/>
      <c r="IF341" s="24"/>
      <c r="II341" s="23"/>
      <c r="IJ341" s="24"/>
      <c r="IM341" s="23"/>
      <c r="IN341" s="24"/>
      <c r="IQ341" s="23"/>
      <c r="IR341" s="24"/>
      <c r="IU341" s="23"/>
    </row>
    <row r="342" spans="1:255" ht="30" customHeight="1">
      <c r="A342" s="1" t="s">
        <v>97</v>
      </c>
      <c r="B342" s="1" t="s">
        <v>254</v>
      </c>
      <c r="C342" s="1" t="s">
        <v>255</v>
      </c>
      <c r="D342" s="1" t="s">
        <v>256</v>
      </c>
      <c r="E342" s="2" t="s">
        <v>229</v>
      </c>
      <c r="F342" s="6">
        <v>44698</v>
      </c>
      <c r="G342" s="2" t="s">
        <v>806</v>
      </c>
      <c r="H342" s="6">
        <f>F342+56</f>
        <v>44754</v>
      </c>
      <c r="K342" s="23"/>
      <c r="L342" s="24"/>
      <c r="O342" s="23"/>
      <c r="P342" s="24"/>
      <c r="S342" s="23"/>
      <c r="T342" s="24"/>
      <c r="W342" s="23"/>
      <c r="X342" s="24"/>
      <c r="AA342" s="23"/>
      <c r="AB342" s="24"/>
      <c r="AE342" s="23"/>
      <c r="AF342" s="24"/>
      <c r="AI342" s="23"/>
      <c r="AJ342" s="24"/>
      <c r="AM342" s="23"/>
      <c r="AN342" s="24"/>
      <c r="AQ342" s="23"/>
      <c r="AR342" s="24"/>
      <c r="AU342" s="23"/>
      <c r="AV342" s="24"/>
      <c r="AY342" s="23"/>
      <c r="AZ342" s="24"/>
      <c r="BC342" s="23"/>
      <c r="BD342" s="24"/>
      <c r="BG342" s="23"/>
      <c r="BH342" s="24"/>
      <c r="BK342" s="23"/>
      <c r="BL342" s="24"/>
      <c r="BO342" s="23"/>
      <c r="BP342" s="24"/>
      <c r="BS342" s="23"/>
      <c r="BT342" s="24"/>
      <c r="BW342" s="23"/>
      <c r="BX342" s="24"/>
      <c r="CA342" s="23"/>
      <c r="CB342" s="24"/>
      <c r="CE342" s="23"/>
      <c r="CF342" s="24"/>
      <c r="CI342" s="23"/>
      <c r="CJ342" s="24"/>
      <c r="CM342" s="23"/>
      <c r="CN342" s="24"/>
      <c r="CQ342" s="23"/>
      <c r="CR342" s="24"/>
      <c r="CU342" s="23"/>
      <c r="CV342" s="24"/>
      <c r="CY342" s="23"/>
      <c r="CZ342" s="24"/>
      <c r="DC342" s="23"/>
      <c r="DD342" s="24"/>
      <c r="DG342" s="23"/>
      <c r="DH342" s="24"/>
      <c r="DK342" s="23"/>
      <c r="DL342" s="24"/>
      <c r="DO342" s="23"/>
      <c r="DP342" s="24"/>
      <c r="DS342" s="23"/>
      <c r="DT342" s="24"/>
      <c r="DW342" s="23"/>
      <c r="DX342" s="24"/>
      <c r="EA342" s="23"/>
      <c r="EB342" s="24"/>
      <c r="EE342" s="23"/>
      <c r="EF342" s="24"/>
      <c r="EI342" s="23"/>
      <c r="EJ342" s="24"/>
      <c r="EM342" s="23"/>
      <c r="EN342" s="24"/>
      <c r="EQ342" s="23"/>
      <c r="ER342" s="24"/>
      <c r="EU342" s="23"/>
      <c r="EV342" s="24"/>
      <c r="EY342" s="23"/>
      <c r="EZ342" s="24"/>
      <c r="FC342" s="23"/>
      <c r="FD342" s="24"/>
      <c r="FG342" s="23"/>
      <c r="FH342" s="24"/>
      <c r="FK342" s="23"/>
      <c r="FL342" s="24"/>
      <c r="FO342" s="23"/>
      <c r="FP342" s="24"/>
      <c r="FS342" s="23"/>
      <c r="FT342" s="24"/>
      <c r="FW342" s="23"/>
      <c r="FX342" s="24"/>
      <c r="GA342" s="23"/>
      <c r="GB342" s="24"/>
      <c r="GE342" s="23"/>
      <c r="GF342" s="24"/>
      <c r="GI342" s="23"/>
      <c r="GJ342" s="24"/>
      <c r="GM342" s="23"/>
      <c r="GN342" s="24"/>
      <c r="GQ342" s="23"/>
      <c r="GR342" s="24"/>
      <c r="GU342" s="23"/>
      <c r="GV342" s="24"/>
      <c r="GY342" s="23"/>
      <c r="GZ342" s="24"/>
      <c r="HC342" s="23"/>
      <c r="HD342" s="24"/>
      <c r="HG342" s="23"/>
      <c r="HH342" s="24"/>
      <c r="HK342" s="23"/>
      <c r="HL342" s="24"/>
      <c r="HO342" s="23"/>
      <c r="HP342" s="24"/>
      <c r="HS342" s="23"/>
      <c r="HT342" s="24"/>
      <c r="HW342" s="23"/>
      <c r="HX342" s="24"/>
      <c r="IA342" s="23"/>
      <c r="IB342" s="24"/>
      <c r="IE342" s="23"/>
      <c r="IF342" s="24"/>
      <c r="II342" s="23"/>
      <c r="IJ342" s="24"/>
      <c r="IM342" s="23"/>
      <c r="IN342" s="24"/>
      <c r="IQ342" s="23"/>
      <c r="IR342" s="24"/>
      <c r="IU342" s="23"/>
    </row>
    <row r="343" spans="1:255" ht="30" customHeight="1">
      <c r="A343" s="1" t="s">
        <v>101</v>
      </c>
      <c r="B343" s="1" t="s">
        <v>227</v>
      </c>
      <c r="C343" s="1" t="s">
        <v>269</v>
      </c>
      <c r="D343" s="1" t="s">
        <v>231</v>
      </c>
      <c r="E343" s="2" t="s">
        <v>229</v>
      </c>
      <c r="F343" s="6">
        <v>44698</v>
      </c>
      <c r="G343" s="2" t="s">
        <v>806</v>
      </c>
      <c r="H343" s="6">
        <f>F343+28</f>
        <v>44726</v>
      </c>
      <c r="K343" s="23"/>
      <c r="L343" s="24"/>
      <c r="O343" s="23"/>
      <c r="P343" s="24"/>
      <c r="S343" s="23"/>
      <c r="T343" s="24"/>
      <c r="W343" s="23"/>
      <c r="X343" s="24"/>
      <c r="AA343" s="23"/>
      <c r="AB343" s="24"/>
      <c r="AE343" s="23"/>
      <c r="AF343" s="24"/>
      <c r="AI343" s="23"/>
      <c r="AJ343" s="24"/>
      <c r="AM343" s="23"/>
      <c r="AN343" s="24"/>
      <c r="AQ343" s="23"/>
      <c r="AR343" s="24"/>
      <c r="AU343" s="23"/>
      <c r="AV343" s="24"/>
      <c r="AY343" s="23"/>
      <c r="AZ343" s="24"/>
      <c r="BC343" s="23"/>
      <c r="BD343" s="24"/>
      <c r="BG343" s="23"/>
      <c r="BH343" s="24"/>
      <c r="BK343" s="23"/>
      <c r="BL343" s="24"/>
      <c r="BO343" s="23"/>
      <c r="BP343" s="24"/>
      <c r="BS343" s="23"/>
      <c r="BT343" s="24"/>
      <c r="BW343" s="23"/>
      <c r="BX343" s="24"/>
      <c r="CA343" s="23"/>
      <c r="CB343" s="24"/>
      <c r="CE343" s="23"/>
      <c r="CF343" s="24"/>
      <c r="CI343" s="23"/>
      <c r="CJ343" s="24"/>
      <c r="CM343" s="23"/>
      <c r="CN343" s="24"/>
      <c r="CQ343" s="23"/>
      <c r="CR343" s="24"/>
      <c r="CU343" s="23"/>
      <c r="CV343" s="24"/>
      <c r="CY343" s="23"/>
      <c r="CZ343" s="24"/>
      <c r="DC343" s="23"/>
      <c r="DD343" s="24"/>
      <c r="DG343" s="23"/>
      <c r="DH343" s="24"/>
      <c r="DK343" s="23"/>
      <c r="DL343" s="24"/>
      <c r="DO343" s="23"/>
      <c r="DP343" s="24"/>
      <c r="DS343" s="23"/>
      <c r="DT343" s="24"/>
      <c r="DW343" s="23"/>
      <c r="DX343" s="24"/>
      <c r="EA343" s="23"/>
      <c r="EB343" s="24"/>
      <c r="EE343" s="23"/>
      <c r="EF343" s="24"/>
      <c r="EI343" s="23"/>
      <c r="EJ343" s="24"/>
      <c r="EM343" s="23"/>
      <c r="EN343" s="24"/>
      <c r="EQ343" s="23"/>
      <c r="ER343" s="24"/>
      <c r="EU343" s="23"/>
      <c r="EV343" s="24"/>
      <c r="EY343" s="23"/>
      <c r="EZ343" s="24"/>
      <c r="FC343" s="23"/>
      <c r="FD343" s="24"/>
      <c r="FG343" s="23"/>
      <c r="FH343" s="24"/>
      <c r="FK343" s="23"/>
      <c r="FL343" s="24"/>
      <c r="FO343" s="23"/>
      <c r="FP343" s="24"/>
      <c r="FS343" s="23"/>
      <c r="FT343" s="24"/>
      <c r="FW343" s="23"/>
      <c r="FX343" s="24"/>
      <c r="GA343" s="23"/>
      <c r="GB343" s="24"/>
      <c r="GE343" s="23"/>
      <c r="GF343" s="24"/>
      <c r="GI343" s="23"/>
      <c r="GJ343" s="24"/>
      <c r="GM343" s="23"/>
      <c r="GN343" s="24"/>
      <c r="GQ343" s="23"/>
      <c r="GR343" s="24"/>
      <c r="GU343" s="23"/>
      <c r="GV343" s="24"/>
      <c r="GY343" s="23"/>
      <c r="GZ343" s="24"/>
      <c r="HC343" s="23"/>
      <c r="HD343" s="24"/>
      <c r="HG343" s="23"/>
      <c r="HH343" s="24"/>
      <c r="HK343" s="23"/>
      <c r="HL343" s="24"/>
      <c r="HO343" s="23"/>
      <c r="HP343" s="24"/>
      <c r="HS343" s="23"/>
      <c r="HT343" s="24"/>
      <c r="HW343" s="23"/>
      <c r="HX343" s="24"/>
      <c r="IA343" s="23"/>
      <c r="IB343" s="24"/>
      <c r="IE343" s="23"/>
      <c r="IF343" s="24"/>
      <c r="II343" s="23"/>
      <c r="IJ343" s="24"/>
      <c r="IM343" s="23"/>
      <c r="IN343" s="24"/>
      <c r="IQ343" s="23"/>
      <c r="IR343" s="24"/>
      <c r="IU343" s="23"/>
    </row>
    <row r="344" spans="1:255" ht="30" customHeight="1">
      <c r="A344" s="1" t="s">
        <v>101</v>
      </c>
      <c r="B344" s="1" t="s">
        <v>411</v>
      </c>
      <c r="C344" s="1" t="s">
        <v>412</v>
      </c>
      <c r="D344" s="1" t="s">
        <v>413</v>
      </c>
      <c r="E344" s="2" t="s">
        <v>229</v>
      </c>
      <c r="F344" s="6">
        <v>44698</v>
      </c>
      <c r="G344" s="2" t="s">
        <v>806</v>
      </c>
      <c r="H344" s="6">
        <f>F344+28</f>
        <v>44726</v>
      </c>
      <c r="K344" s="23"/>
      <c r="L344" s="24"/>
      <c r="O344" s="23"/>
      <c r="P344" s="24"/>
      <c r="S344" s="23"/>
      <c r="T344" s="24"/>
      <c r="W344" s="23"/>
      <c r="X344" s="24"/>
      <c r="AA344" s="23"/>
      <c r="AB344" s="24"/>
      <c r="AE344" s="23"/>
      <c r="AF344" s="24"/>
      <c r="AI344" s="23"/>
      <c r="AJ344" s="24"/>
      <c r="AM344" s="23"/>
      <c r="AN344" s="24"/>
      <c r="AQ344" s="23"/>
      <c r="AR344" s="24"/>
      <c r="AU344" s="23"/>
      <c r="AV344" s="24"/>
      <c r="AY344" s="23"/>
      <c r="AZ344" s="24"/>
      <c r="BC344" s="23"/>
      <c r="BD344" s="24"/>
      <c r="BG344" s="23"/>
      <c r="BH344" s="24"/>
      <c r="BK344" s="23"/>
      <c r="BL344" s="24"/>
      <c r="BO344" s="23"/>
      <c r="BP344" s="24"/>
      <c r="BS344" s="23"/>
      <c r="BT344" s="24"/>
      <c r="BW344" s="23"/>
      <c r="BX344" s="24"/>
      <c r="CA344" s="23"/>
      <c r="CB344" s="24"/>
      <c r="CE344" s="23"/>
      <c r="CF344" s="24"/>
      <c r="CI344" s="23"/>
      <c r="CJ344" s="24"/>
      <c r="CM344" s="23"/>
      <c r="CN344" s="24"/>
      <c r="CQ344" s="23"/>
      <c r="CR344" s="24"/>
      <c r="CU344" s="23"/>
      <c r="CV344" s="24"/>
      <c r="CY344" s="23"/>
      <c r="CZ344" s="24"/>
      <c r="DC344" s="23"/>
      <c r="DD344" s="24"/>
      <c r="DG344" s="23"/>
      <c r="DH344" s="24"/>
      <c r="DK344" s="23"/>
      <c r="DL344" s="24"/>
      <c r="DO344" s="23"/>
      <c r="DP344" s="24"/>
      <c r="DS344" s="23"/>
      <c r="DT344" s="24"/>
      <c r="DW344" s="23"/>
      <c r="DX344" s="24"/>
      <c r="EA344" s="23"/>
      <c r="EB344" s="24"/>
      <c r="EE344" s="23"/>
      <c r="EF344" s="24"/>
      <c r="EI344" s="23"/>
      <c r="EJ344" s="24"/>
      <c r="EM344" s="23"/>
      <c r="EN344" s="24"/>
      <c r="EQ344" s="23"/>
      <c r="ER344" s="24"/>
      <c r="EU344" s="23"/>
      <c r="EV344" s="24"/>
      <c r="EY344" s="23"/>
      <c r="EZ344" s="24"/>
      <c r="FC344" s="23"/>
      <c r="FD344" s="24"/>
      <c r="FG344" s="23"/>
      <c r="FH344" s="24"/>
      <c r="FK344" s="23"/>
      <c r="FL344" s="24"/>
      <c r="FO344" s="23"/>
      <c r="FP344" s="24"/>
      <c r="FS344" s="23"/>
      <c r="FT344" s="24"/>
      <c r="FW344" s="23"/>
      <c r="FX344" s="24"/>
      <c r="GA344" s="23"/>
      <c r="GB344" s="24"/>
      <c r="GE344" s="23"/>
      <c r="GF344" s="24"/>
      <c r="GI344" s="23"/>
      <c r="GJ344" s="24"/>
      <c r="GM344" s="23"/>
      <c r="GN344" s="24"/>
      <c r="GQ344" s="23"/>
      <c r="GR344" s="24"/>
      <c r="GU344" s="23"/>
      <c r="GV344" s="24"/>
      <c r="GY344" s="23"/>
      <c r="GZ344" s="24"/>
      <c r="HC344" s="23"/>
      <c r="HD344" s="24"/>
      <c r="HG344" s="23"/>
      <c r="HH344" s="24"/>
      <c r="HK344" s="23"/>
      <c r="HL344" s="24"/>
      <c r="HO344" s="23"/>
      <c r="HP344" s="24"/>
      <c r="HS344" s="23"/>
      <c r="HT344" s="24"/>
      <c r="HW344" s="23"/>
      <c r="HX344" s="24"/>
      <c r="IA344" s="23"/>
      <c r="IB344" s="24"/>
      <c r="IE344" s="23"/>
      <c r="IF344" s="24"/>
      <c r="II344" s="23"/>
      <c r="IJ344" s="24"/>
      <c r="IM344" s="23"/>
      <c r="IN344" s="24"/>
      <c r="IQ344" s="23"/>
      <c r="IR344" s="24"/>
      <c r="IU344" s="23"/>
    </row>
    <row r="345" spans="1:255" ht="30" customHeight="1">
      <c r="A345" s="1" t="s">
        <v>101</v>
      </c>
      <c r="B345" s="1" t="s">
        <v>274</v>
      </c>
      <c r="C345" s="1" t="s">
        <v>275</v>
      </c>
      <c r="D345" s="1" t="s">
        <v>276</v>
      </c>
      <c r="E345" s="2" t="s">
        <v>229</v>
      </c>
      <c r="F345" s="6">
        <v>44698</v>
      </c>
      <c r="G345" s="2" t="s">
        <v>806</v>
      </c>
      <c r="H345" s="6">
        <f>F345+49</f>
        <v>44747</v>
      </c>
      <c r="K345" s="23"/>
      <c r="L345" s="24"/>
      <c r="O345" s="23"/>
      <c r="P345" s="24"/>
      <c r="S345" s="23"/>
      <c r="T345" s="24"/>
      <c r="W345" s="23"/>
      <c r="X345" s="24"/>
      <c r="AA345" s="23"/>
      <c r="AB345" s="24"/>
      <c r="AE345" s="23"/>
      <c r="AF345" s="24"/>
      <c r="AI345" s="23"/>
      <c r="AJ345" s="24"/>
      <c r="AM345" s="23"/>
      <c r="AN345" s="24"/>
      <c r="AQ345" s="23"/>
      <c r="AR345" s="24"/>
      <c r="AU345" s="23"/>
      <c r="AV345" s="24"/>
      <c r="AY345" s="23"/>
      <c r="AZ345" s="24"/>
      <c r="BC345" s="23"/>
      <c r="BD345" s="24"/>
      <c r="BG345" s="23"/>
      <c r="BH345" s="24"/>
      <c r="BK345" s="23"/>
      <c r="BL345" s="24"/>
      <c r="BO345" s="23"/>
      <c r="BP345" s="24"/>
      <c r="BS345" s="23"/>
      <c r="BT345" s="24"/>
      <c r="BW345" s="23"/>
      <c r="BX345" s="24"/>
      <c r="CA345" s="23"/>
      <c r="CB345" s="24"/>
      <c r="CE345" s="23"/>
      <c r="CF345" s="24"/>
      <c r="CI345" s="23"/>
      <c r="CJ345" s="24"/>
      <c r="CM345" s="23"/>
      <c r="CN345" s="24"/>
      <c r="CQ345" s="23"/>
      <c r="CR345" s="24"/>
      <c r="CU345" s="23"/>
      <c r="CV345" s="24"/>
      <c r="CY345" s="23"/>
      <c r="CZ345" s="24"/>
      <c r="DC345" s="23"/>
      <c r="DD345" s="24"/>
      <c r="DG345" s="23"/>
      <c r="DH345" s="24"/>
      <c r="DK345" s="23"/>
      <c r="DL345" s="24"/>
      <c r="DO345" s="23"/>
      <c r="DP345" s="24"/>
      <c r="DS345" s="23"/>
      <c r="DT345" s="24"/>
      <c r="DW345" s="23"/>
      <c r="DX345" s="24"/>
      <c r="EA345" s="23"/>
      <c r="EB345" s="24"/>
      <c r="EE345" s="23"/>
      <c r="EF345" s="24"/>
      <c r="EI345" s="23"/>
      <c r="EJ345" s="24"/>
      <c r="EM345" s="23"/>
      <c r="EN345" s="24"/>
      <c r="EQ345" s="23"/>
      <c r="ER345" s="24"/>
      <c r="EU345" s="23"/>
      <c r="EV345" s="24"/>
      <c r="EY345" s="23"/>
      <c r="EZ345" s="24"/>
      <c r="FC345" s="23"/>
      <c r="FD345" s="24"/>
      <c r="FG345" s="23"/>
      <c r="FH345" s="24"/>
      <c r="FK345" s="23"/>
      <c r="FL345" s="24"/>
      <c r="FO345" s="23"/>
      <c r="FP345" s="24"/>
      <c r="FS345" s="23"/>
      <c r="FT345" s="24"/>
      <c r="FW345" s="23"/>
      <c r="FX345" s="24"/>
      <c r="GA345" s="23"/>
      <c r="GB345" s="24"/>
      <c r="GE345" s="23"/>
      <c r="GF345" s="24"/>
      <c r="GI345" s="23"/>
      <c r="GJ345" s="24"/>
      <c r="GM345" s="23"/>
      <c r="GN345" s="24"/>
      <c r="GQ345" s="23"/>
      <c r="GR345" s="24"/>
      <c r="GU345" s="23"/>
      <c r="GV345" s="24"/>
      <c r="GY345" s="23"/>
      <c r="GZ345" s="24"/>
      <c r="HC345" s="23"/>
      <c r="HD345" s="24"/>
      <c r="HG345" s="23"/>
      <c r="HH345" s="24"/>
      <c r="HK345" s="23"/>
      <c r="HL345" s="24"/>
      <c r="HO345" s="23"/>
      <c r="HP345" s="24"/>
      <c r="HS345" s="23"/>
      <c r="HT345" s="24"/>
      <c r="HW345" s="23"/>
      <c r="HX345" s="24"/>
      <c r="IA345" s="23"/>
      <c r="IB345" s="24"/>
      <c r="IE345" s="23"/>
      <c r="IF345" s="24"/>
      <c r="II345" s="23"/>
      <c r="IJ345" s="24"/>
      <c r="IM345" s="23"/>
      <c r="IN345" s="24"/>
      <c r="IQ345" s="23"/>
      <c r="IR345" s="24"/>
      <c r="IU345" s="23"/>
    </row>
    <row r="346" spans="1:255" ht="30" customHeight="1">
      <c r="A346" s="1" t="s">
        <v>101</v>
      </c>
      <c r="B346" s="1" t="s">
        <v>253</v>
      </c>
      <c r="C346" s="1" t="s">
        <v>251</v>
      </c>
      <c r="D346" s="1" t="s">
        <v>252</v>
      </c>
      <c r="E346" s="2" t="s">
        <v>229</v>
      </c>
      <c r="F346" s="6">
        <v>44698</v>
      </c>
      <c r="G346" s="2" t="s">
        <v>806</v>
      </c>
      <c r="H346" s="6">
        <f>F346+49</f>
        <v>44747</v>
      </c>
      <c r="K346" s="23"/>
      <c r="L346" s="24"/>
      <c r="O346" s="23"/>
      <c r="P346" s="24"/>
      <c r="S346" s="23"/>
      <c r="T346" s="24"/>
      <c r="W346" s="23"/>
      <c r="X346" s="24"/>
      <c r="AA346" s="23"/>
      <c r="AB346" s="24"/>
      <c r="AE346" s="23"/>
      <c r="AF346" s="24"/>
      <c r="AI346" s="23"/>
      <c r="AJ346" s="24"/>
      <c r="AM346" s="23"/>
      <c r="AN346" s="24"/>
      <c r="AQ346" s="23"/>
      <c r="AR346" s="24"/>
      <c r="AU346" s="23"/>
      <c r="AV346" s="24"/>
      <c r="AY346" s="23"/>
      <c r="AZ346" s="24"/>
      <c r="BC346" s="23"/>
      <c r="BD346" s="24"/>
      <c r="BG346" s="23"/>
      <c r="BH346" s="24"/>
      <c r="BK346" s="23"/>
      <c r="BL346" s="24"/>
      <c r="BO346" s="23"/>
      <c r="BP346" s="24"/>
      <c r="BS346" s="23"/>
      <c r="BT346" s="24"/>
      <c r="BW346" s="23"/>
      <c r="BX346" s="24"/>
      <c r="CA346" s="23"/>
      <c r="CB346" s="24"/>
      <c r="CE346" s="23"/>
      <c r="CF346" s="24"/>
      <c r="CI346" s="23"/>
      <c r="CJ346" s="24"/>
      <c r="CM346" s="23"/>
      <c r="CN346" s="24"/>
      <c r="CQ346" s="23"/>
      <c r="CR346" s="24"/>
      <c r="CU346" s="23"/>
      <c r="CV346" s="24"/>
      <c r="CY346" s="23"/>
      <c r="CZ346" s="24"/>
      <c r="DC346" s="23"/>
      <c r="DD346" s="24"/>
      <c r="DG346" s="23"/>
      <c r="DH346" s="24"/>
      <c r="DK346" s="23"/>
      <c r="DL346" s="24"/>
      <c r="DO346" s="23"/>
      <c r="DP346" s="24"/>
      <c r="DS346" s="23"/>
      <c r="DT346" s="24"/>
      <c r="DW346" s="23"/>
      <c r="DX346" s="24"/>
      <c r="EA346" s="23"/>
      <c r="EB346" s="24"/>
      <c r="EE346" s="23"/>
      <c r="EF346" s="24"/>
      <c r="EI346" s="23"/>
      <c r="EJ346" s="24"/>
      <c r="EM346" s="23"/>
      <c r="EN346" s="24"/>
      <c r="EQ346" s="23"/>
      <c r="ER346" s="24"/>
      <c r="EU346" s="23"/>
      <c r="EV346" s="24"/>
      <c r="EY346" s="23"/>
      <c r="EZ346" s="24"/>
      <c r="FC346" s="23"/>
      <c r="FD346" s="24"/>
      <c r="FG346" s="23"/>
      <c r="FH346" s="24"/>
      <c r="FK346" s="23"/>
      <c r="FL346" s="24"/>
      <c r="FO346" s="23"/>
      <c r="FP346" s="24"/>
      <c r="FS346" s="23"/>
      <c r="FT346" s="24"/>
      <c r="FW346" s="23"/>
      <c r="FX346" s="24"/>
      <c r="GA346" s="23"/>
      <c r="GB346" s="24"/>
      <c r="GE346" s="23"/>
      <c r="GF346" s="24"/>
      <c r="GI346" s="23"/>
      <c r="GJ346" s="24"/>
      <c r="GM346" s="23"/>
      <c r="GN346" s="24"/>
      <c r="GQ346" s="23"/>
      <c r="GR346" s="24"/>
      <c r="GU346" s="23"/>
      <c r="GV346" s="24"/>
      <c r="GY346" s="23"/>
      <c r="GZ346" s="24"/>
      <c r="HC346" s="23"/>
      <c r="HD346" s="24"/>
      <c r="HG346" s="23"/>
      <c r="HH346" s="24"/>
      <c r="HK346" s="23"/>
      <c r="HL346" s="24"/>
      <c r="HO346" s="23"/>
      <c r="HP346" s="24"/>
      <c r="HS346" s="23"/>
      <c r="HT346" s="24"/>
      <c r="HW346" s="23"/>
      <c r="HX346" s="24"/>
      <c r="IA346" s="23"/>
      <c r="IB346" s="24"/>
      <c r="IE346" s="23"/>
      <c r="IF346" s="24"/>
      <c r="II346" s="23"/>
      <c r="IJ346" s="24"/>
      <c r="IM346" s="23"/>
      <c r="IN346" s="24"/>
      <c r="IQ346" s="23"/>
      <c r="IR346" s="24"/>
      <c r="IU346" s="23"/>
    </row>
    <row r="347" spans="1:255" ht="45" customHeight="1">
      <c r="A347" s="1" t="s">
        <v>125</v>
      </c>
      <c r="B347" s="1" t="s">
        <v>145</v>
      </c>
      <c r="C347" s="1" t="s">
        <v>17</v>
      </c>
      <c r="D347" s="1" t="s">
        <v>130</v>
      </c>
      <c r="E347" s="2" t="s">
        <v>137</v>
      </c>
      <c r="F347" s="6">
        <v>44705</v>
      </c>
      <c r="G347" s="2" t="s">
        <v>807</v>
      </c>
      <c r="H347" s="6">
        <f>F347+14</f>
        <v>44719</v>
      </c>
      <c r="K347" s="23"/>
      <c r="L347" s="24"/>
      <c r="O347" s="23"/>
      <c r="P347" s="24"/>
      <c r="S347" s="23"/>
      <c r="T347" s="24"/>
      <c r="W347" s="23"/>
      <c r="X347" s="24"/>
      <c r="AA347" s="23"/>
      <c r="AB347" s="24"/>
      <c r="AE347" s="23"/>
      <c r="AF347" s="24"/>
      <c r="AI347" s="23"/>
      <c r="AJ347" s="24"/>
      <c r="AM347" s="23"/>
      <c r="AN347" s="24"/>
      <c r="AQ347" s="23"/>
      <c r="AR347" s="24"/>
      <c r="AU347" s="23"/>
      <c r="AV347" s="24"/>
      <c r="AY347" s="23"/>
      <c r="AZ347" s="24"/>
      <c r="BC347" s="23"/>
      <c r="BD347" s="24"/>
      <c r="BG347" s="23"/>
      <c r="BH347" s="24"/>
      <c r="BK347" s="23"/>
      <c r="BL347" s="24"/>
      <c r="BO347" s="23"/>
      <c r="BP347" s="24"/>
      <c r="BS347" s="23"/>
      <c r="BT347" s="24"/>
      <c r="BW347" s="23"/>
      <c r="BX347" s="24"/>
      <c r="CA347" s="23"/>
      <c r="CB347" s="24"/>
      <c r="CE347" s="23"/>
      <c r="CF347" s="24"/>
      <c r="CI347" s="23"/>
      <c r="CJ347" s="24"/>
      <c r="CM347" s="23"/>
      <c r="CN347" s="24"/>
      <c r="CQ347" s="23"/>
      <c r="CR347" s="24"/>
      <c r="CU347" s="23"/>
      <c r="CV347" s="24"/>
      <c r="CY347" s="23"/>
      <c r="CZ347" s="24"/>
      <c r="DC347" s="23"/>
      <c r="DD347" s="24"/>
      <c r="DG347" s="23"/>
      <c r="DH347" s="24"/>
      <c r="DK347" s="23"/>
      <c r="DL347" s="24"/>
      <c r="DO347" s="23"/>
      <c r="DP347" s="24"/>
      <c r="DS347" s="23"/>
      <c r="DT347" s="24"/>
      <c r="DW347" s="23"/>
      <c r="DX347" s="24"/>
      <c r="EA347" s="23"/>
      <c r="EB347" s="24"/>
      <c r="EE347" s="23"/>
      <c r="EF347" s="24"/>
      <c r="EI347" s="23"/>
      <c r="EJ347" s="24"/>
      <c r="EM347" s="23"/>
      <c r="EN347" s="24"/>
      <c r="EQ347" s="23"/>
      <c r="ER347" s="24"/>
      <c r="EU347" s="23"/>
      <c r="EV347" s="24"/>
      <c r="EY347" s="23"/>
      <c r="EZ347" s="24"/>
      <c r="FC347" s="23"/>
      <c r="FD347" s="24"/>
      <c r="FG347" s="23"/>
      <c r="FH347" s="24"/>
      <c r="FK347" s="23"/>
      <c r="FL347" s="24"/>
      <c r="FO347" s="23"/>
      <c r="FP347" s="24"/>
      <c r="FS347" s="23"/>
      <c r="FT347" s="24"/>
      <c r="FW347" s="23"/>
      <c r="FX347" s="24"/>
      <c r="GA347" s="23"/>
      <c r="GB347" s="24"/>
      <c r="GE347" s="23"/>
      <c r="GF347" s="24"/>
      <c r="GI347" s="23"/>
      <c r="GJ347" s="24"/>
      <c r="GM347" s="23"/>
      <c r="GN347" s="24"/>
      <c r="GQ347" s="23"/>
      <c r="GR347" s="24"/>
      <c r="GU347" s="23"/>
      <c r="GV347" s="24"/>
      <c r="GY347" s="23"/>
      <c r="GZ347" s="24"/>
      <c r="HC347" s="23"/>
      <c r="HD347" s="24"/>
      <c r="HG347" s="23"/>
      <c r="HH347" s="24"/>
      <c r="HK347" s="23"/>
      <c r="HL347" s="24"/>
      <c r="HO347" s="23"/>
      <c r="HP347" s="24"/>
      <c r="HS347" s="23"/>
      <c r="HT347" s="24"/>
      <c r="HW347" s="23"/>
      <c r="HX347" s="24"/>
      <c r="IA347" s="23"/>
      <c r="IB347" s="24"/>
      <c r="IE347" s="23"/>
      <c r="IF347" s="24"/>
      <c r="II347" s="23"/>
      <c r="IJ347" s="24"/>
      <c r="IM347" s="23"/>
      <c r="IN347" s="24"/>
      <c r="IQ347" s="23"/>
      <c r="IR347" s="24"/>
      <c r="IU347" s="23"/>
    </row>
    <row r="348" spans="1:255" ht="45" customHeight="1">
      <c r="A348" s="1" t="s">
        <v>162</v>
      </c>
      <c r="B348" s="1" t="s">
        <v>228</v>
      </c>
      <c r="C348" s="1" t="s">
        <v>270</v>
      </c>
      <c r="D348" s="1" t="s">
        <v>232</v>
      </c>
      <c r="E348" s="2" t="s">
        <v>137</v>
      </c>
      <c r="F348" s="6">
        <v>44705</v>
      </c>
      <c r="G348" s="2" t="s">
        <v>807</v>
      </c>
      <c r="H348" s="6">
        <f>F348+14</f>
        <v>44719</v>
      </c>
      <c r="K348" s="23"/>
      <c r="L348" s="24"/>
      <c r="O348" s="23"/>
      <c r="P348" s="24"/>
      <c r="S348" s="23"/>
      <c r="T348" s="24"/>
      <c r="W348" s="23"/>
      <c r="X348" s="24"/>
      <c r="AA348" s="23"/>
      <c r="AB348" s="24"/>
      <c r="AE348" s="23"/>
      <c r="AF348" s="24"/>
      <c r="AI348" s="23"/>
      <c r="AJ348" s="24"/>
      <c r="AM348" s="23"/>
      <c r="AN348" s="24"/>
      <c r="AQ348" s="23"/>
      <c r="AR348" s="24"/>
      <c r="AU348" s="23"/>
      <c r="AV348" s="24"/>
      <c r="AY348" s="23"/>
      <c r="AZ348" s="24"/>
      <c r="BC348" s="23"/>
      <c r="BD348" s="24"/>
      <c r="BG348" s="23"/>
      <c r="BH348" s="24"/>
      <c r="BK348" s="23"/>
      <c r="BL348" s="24"/>
      <c r="BO348" s="23"/>
      <c r="BP348" s="24"/>
      <c r="BS348" s="23"/>
      <c r="BT348" s="24"/>
      <c r="BW348" s="23"/>
      <c r="BX348" s="24"/>
      <c r="CA348" s="23"/>
      <c r="CB348" s="24"/>
      <c r="CE348" s="23"/>
      <c r="CF348" s="24"/>
      <c r="CI348" s="23"/>
      <c r="CJ348" s="24"/>
      <c r="CM348" s="23"/>
      <c r="CN348" s="24"/>
      <c r="CQ348" s="23"/>
      <c r="CR348" s="24"/>
      <c r="CU348" s="23"/>
      <c r="CV348" s="24"/>
      <c r="CY348" s="23"/>
      <c r="CZ348" s="24"/>
      <c r="DC348" s="23"/>
      <c r="DD348" s="24"/>
      <c r="DG348" s="23"/>
      <c r="DH348" s="24"/>
      <c r="DK348" s="23"/>
      <c r="DL348" s="24"/>
      <c r="DO348" s="23"/>
      <c r="DP348" s="24"/>
      <c r="DS348" s="23"/>
      <c r="DT348" s="24"/>
      <c r="DW348" s="23"/>
      <c r="DX348" s="24"/>
      <c r="EA348" s="23"/>
      <c r="EB348" s="24"/>
      <c r="EE348" s="23"/>
      <c r="EF348" s="24"/>
      <c r="EI348" s="23"/>
      <c r="EJ348" s="24"/>
      <c r="EM348" s="23"/>
      <c r="EN348" s="24"/>
      <c r="EQ348" s="23"/>
      <c r="ER348" s="24"/>
      <c r="EU348" s="23"/>
      <c r="EV348" s="24"/>
      <c r="EY348" s="23"/>
      <c r="EZ348" s="24"/>
      <c r="FC348" s="23"/>
      <c r="FD348" s="24"/>
      <c r="FG348" s="23"/>
      <c r="FH348" s="24"/>
      <c r="FK348" s="23"/>
      <c r="FL348" s="24"/>
      <c r="FO348" s="23"/>
      <c r="FP348" s="24"/>
      <c r="FS348" s="23"/>
      <c r="FT348" s="24"/>
      <c r="FW348" s="23"/>
      <c r="FX348" s="24"/>
      <c r="GA348" s="23"/>
      <c r="GB348" s="24"/>
      <c r="GE348" s="23"/>
      <c r="GF348" s="24"/>
      <c r="GI348" s="23"/>
      <c r="GJ348" s="24"/>
      <c r="GM348" s="23"/>
      <c r="GN348" s="24"/>
      <c r="GQ348" s="23"/>
      <c r="GR348" s="24"/>
      <c r="GU348" s="23"/>
      <c r="GV348" s="24"/>
      <c r="GY348" s="23"/>
      <c r="GZ348" s="24"/>
      <c r="HC348" s="23"/>
      <c r="HD348" s="24"/>
      <c r="HG348" s="23"/>
      <c r="HH348" s="24"/>
      <c r="HK348" s="23"/>
      <c r="HL348" s="24"/>
      <c r="HO348" s="23"/>
      <c r="HP348" s="24"/>
      <c r="HS348" s="23"/>
      <c r="HT348" s="24"/>
      <c r="HW348" s="23"/>
      <c r="HX348" s="24"/>
      <c r="IA348" s="23"/>
      <c r="IB348" s="24"/>
      <c r="IE348" s="23"/>
      <c r="IF348" s="24"/>
      <c r="II348" s="23"/>
      <c r="IJ348" s="24"/>
      <c r="IM348" s="23"/>
      <c r="IN348" s="24"/>
      <c r="IQ348" s="23"/>
      <c r="IR348" s="24"/>
      <c r="IU348" s="23"/>
    </row>
    <row r="349" spans="1:255" ht="45" customHeight="1">
      <c r="A349" s="1" t="s">
        <v>101</v>
      </c>
      <c r="B349" s="1" t="s">
        <v>298</v>
      </c>
      <c r="C349" s="1" t="s">
        <v>294</v>
      </c>
      <c r="D349" s="1" t="s">
        <v>296</v>
      </c>
      <c r="E349" s="2" t="s">
        <v>137</v>
      </c>
      <c r="F349" s="6">
        <v>44705</v>
      </c>
      <c r="G349" s="2" t="s">
        <v>807</v>
      </c>
      <c r="H349" s="6">
        <f>F349+21</f>
        <v>44726</v>
      </c>
      <c r="K349" s="23"/>
      <c r="L349" s="24"/>
      <c r="O349" s="23"/>
      <c r="P349" s="24"/>
      <c r="S349" s="23"/>
      <c r="T349" s="24"/>
      <c r="W349" s="23"/>
      <c r="X349" s="24"/>
      <c r="AA349" s="23"/>
      <c r="AB349" s="24"/>
      <c r="AE349" s="23"/>
      <c r="AF349" s="24"/>
      <c r="AI349" s="23"/>
      <c r="AJ349" s="24"/>
      <c r="AM349" s="23"/>
      <c r="AN349" s="24"/>
      <c r="AQ349" s="23"/>
      <c r="AR349" s="24"/>
      <c r="AU349" s="23"/>
      <c r="AV349" s="24"/>
      <c r="AY349" s="23"/>
      <c r="AZ349" s="24"/>
      <c r="BC349" s="23"/>
      <c r="BD349" s="24"/>
      <c r="BG349" s="23"/>
      <c r="BH349" s="24"/>
      <c r="BK349" s="23"/>
      <c r="BL349" s="24"/>
      <c r="BO349" s="23"/>
      <c r="BP349" s="24"/>
      <c r="BS349" s="23"/>
      <c r="BT349" s="24"/>
      <c r="BW349" s="23"/>
      <c r="BX349" s="24"/>
      <c r="CA349" s="23"/>
      <c r="CB349" s="24"/>
      <c r="CE349" s="23"/>
      <c r="CF349" s="24"/>
      <c r="CI349" s="23"/>
      <c r="CJ349" s="24"/>
      <c r="CM349" s="23"/>
      <c r="CN349" s="24"/>
      <c r="CQ349" s="23"/>
      <c r="CR349" s="24"/>
      <c r="CU349" s="23"/>
      <c r="CV349" s="24"/>
      <c r="CY349" s="23"/>
      <c r="CZ349" s="24"/>
      <c r="DC349" s="23"/>
      <c r="DD349" s="24"/>
      <c r="DG349" s="23"/>
      <c r="DH349" s="24"/>
      <c r="DK349" s="23"/>
      <c r="DL349" s="24"/>
      <c r="DO349" s="23"/>
      <c r="DP349" s="24"/>
      <c r="DS349" s="23"/>
      <c r="DT349" s="24"/>
      <c r="DW349" s="23"/>
      <c r="DX349" s="24"/>
      <c r="EA349" s="23"/>
      <c r="EB349" s="24"/>
      <c r="EE349" s="23"/>
      <c r="EF349" s="24"/>
      <c r="EI349" s="23"/>
      <c r="EJ349" s="24"/>
      <c r="EM349" s="23"/>
      <c r="EN349" s="24"/>
      <c r="EQ349" s="23"/>
      <c r="ER349" s="24"/>
      <c r="EU349" s="23"/>
      <c r="EV349" s="24"/>
      <c r="EY349" s="23"/>
      <c r="EZ349" s="24"/>
      <c r="FC349" s="23"/>
      <c r="FD349" s="24"/>
      <c r="FG349" s="23"/>
      <c r="FH349" s="24"/>
      <c r="FK349" s="23"/>
      <c r="FL349" s="24"/>
      <c r="FO349" s="23"/>
      <c r="FP349" s="24"/>
      <c r="FS349" s="23"/>
      <c r="FT349" s="24"/>
      <c r="FW349" s="23"/>
      <c r="FX349" s="24"/>
      <c r="GA349" s="23"/>
      <c r="GB349" s="24"/>
      <c r="GE349" s="23"/>
      <c r="GF349" s="24"/>
      <c r="GI349" s="23"/>
      <c r="GJ349" s="24"/>
      <c r="GM349" s="23"/>
      <c r="GN349" s="24"/>
      <c r="GQ349" s="23"/>
      <c r="GR349" s="24"/>
      <c r="GU349" s="23"/>
      <c r="GV349" s="24"/>
      <c r="GY349" s="23"/>
      <c r="GZ349" s="24"/>
      <c r="HC349" s="23"/>
      <c r="HD349" s="24"/>
      <c r="HG349" s="23"/>
      <c r="HH349" s="24"/>
      <c r="HK349" s="23"/>
      <c r="HL349" s="24"/>
      <c r="HO349" s="23"/>
      <c r="HP349" s="24"/>
      <c r="HS349" s="23"/>
      <c r="HT349" s="24"/>
      <c r="HW349" s="23"/>
      <c r="HX349" s="24"/>
      <c r="IA349" s="23"/>
      <c r="IB349" s="24"/>
      <c r="IE349" s="23"/>
      <c r="IF349" s="24"/>
      <c r="II349" s="23"/>
      <c r="IJ349" s="24"/>
      <c r="IM349" s="23"/>
      <c r="IN349" s="24"/>
      <c r="IQ349" s="23"/>
      <c r="IR349" s="24"/>
      <c r="IU349" s="23"/>
    </row>
    <row r="350" spans="1:255" ht="45" customHeight="1">
      <c r="A350" s="1" t="s">
        <v>101</v>
      </c>
      <c r="B350" s="1" t="s">
        <v>47</v>
      </c>
      <c r="C350" s="1" t="s">
        <v>113</v>
      </c>
      <c r="D350" s="1" t="s">
        <v>61</v>
      </c>
      <c r="E350" s="2" t="s">
        <v>137</v>
      </c>
      <c r="F350" s="6">
        <v>44705</v>
      </c>
      <c r="G350" s="2" t="s">
        <v>807</v>
      </c>
      <c r="H350" s="6">
        <f aca="true" t="shared" si="10" ref="H350:H357">F350+14</f>
        <v>44719</v>
      </c>
      <c r="K350" s="23"/>
      <c r="L350" s="24"/>
      <c r="O350" s="23"/>
      <c r="P350" s="24"/>
      <c r="S350" s="23"/>
      <c r="T350" s="24"/>
      <c r="W350" s="23"/>
      <c r="X350" s="24"/>
      <c r="AA350" s="23"/>
      <c r="AB350" s="24"/>
      <c r="AE350" s="23"/>
      <c r="AF350" s="24"/>
      <c r="AI350" s="23"/>
      <c r="AJ350" s="24"/>
      <c r="AM350" s="23"/>
      <c r="AN350" s="24"/>
      <c r="AQ350" s="23"/>
      <c r="AR350" s="24"/>
      <c r="AU350" s="23"/>
      <c r="AV350" s="24"/>
      <c r="AY350" s="23"/>
      <c r="AZ350" s="24"/>
      <c r="BC350" s="23"/>
      <c r="BD350" s="24"/>
      <c r="BG350" s="23"/>
      <c r="BH350" s="24"/>
      <c r="BK350" s="23"/>
      <c r="BL350" s="24"/>
      <c r="BO350" s="23"/>
      <c r="BP350" s="24"/>
      <c r="BS350" s="23"/>
      <c r="BT350" s="24"/>
      <c r="BW350" s="23"/>
      <c r="BX350" s="24"/>
      <c r="CA350" s="23"/>
      <c r="CB350" s="24"/>
      <c r="CE350" s="23"/>
      <c r="CF350" s="24"/>
      <c r="CI350" s="23"/>
      <c r="CJ350" s="24"/>
      <c r="CM350" s="23"/>
      <c r="CN350" s="24"/>
      <c r="CQ350" s="23"/>
      <c r="CR350" s="24"/>
      <c r="CU350" s="23"/>
      <c r="CV350" s="24"/>
      <c r="CY350" s="23"/>
      <c r="CZ350" s="24"/>
      <c r="DC350" s="23"/>
      <c r="DD350" s="24"/>
      <c r="DG350" s="23"/>
      <c r="DH350" s="24"/>
      <c r="DK350" s="23"/>
      <c r="DL350" s="24"/>
      <c r="DO350" s="23"/>
      <c r="DP350" s="24"/>
      <c r="DS350" s="23"/>
      <c r="DT350" s="24"/>
      <c r="DW350" s="23"/>
      <c r="DX350" s="24"/>
      <c r="EA350" s="23"/>
      <c r="EB350" s="24"/>
      <c r="EE350" s="23"/>
      <c r="EF350" s="24"/>
      <c r="EI350" s="23"/>
      <c r="EJ350" s="24"/>
      <c r="EM350" s="23"/>
      <c r="EN350" s="24"/>
      <c r="EQ350" s="23"/>
      <c r="ER350" s="24"/>
      <c r="EU350" s="23"/>
      <c r="EV350" s="24"/>
      <c r="EY350" s="23"/>
      <c r="EZ350" s="24"/>
      <c r="FC350" s="23"/>
      <c r="FD350" s="24"/>
      <c r="FG350" s="23"/>
      <c r="FH350" s="24"/>
      <c r="FK350" s="23"/>
      <c r="FL350" s="24"/>
      <c r="FO350" s="23"/>
      <c r="FP350" s="24"/>
      <c r="FS350" s="23"/>
      <c r="FT350" s="24"/>
      <c r="FW350" s="23"/>
      <c r="FX350" s="24"/>
      <c r="GA350" s="23"/>
      <c r="GB350" s="24"/>
      <c r="GE350" s="23"/>
      <c r="GF350" s="24"/>
      <c r="GI350" s="23"/>
      <c r="GJ350" s="24"/>
      <c r="GM350" s="23"/>
      <c r="GN350" s="24"/>
      <c r="GQ350" s="23"/>
      <c r="GR350" s="24"/>
      <c r="GU350" s="23"/>
      <c r="GV350" s="24"/>
      <c r="GY350" s="23"/>
      <c r="GZ350" s="24"/>
      <c r="HC350" s="23"/>
      <c r="HD350" s="24"/>
      <c r="HG350" s="23"/>
      <c r="HH350" s="24"/>
      <c r="HK350" s="23"/>
      <c r="HL350" s="24"/>
      <c r="HO350" s="23"/>
      <c r="HP350" s="24"/>
      <c r="HS350" s="23"/>
      <c r="HT350" s="24"/>
      <c r="HW350" s="23"/>
      <c r="HX350" s="24"/>
      <c r="IA350" s="23"/>
      <c r="IB350" s="24"/>
      <c r="IE350" s="23"/>
      <c r="IF350" s="24"/>
      <c r="II350" s="23"/>
      <c r="IJ350" s="24"/>
      <c r="IM350" s="23"/>
      <c r="IN350" s="24"/>
      <c r="IQ350" s="23"/>
      <c r="IR350" s="24"/>
      <c r="IU350" s="23"/>
    </row>
    <row r="351" spans="1:255" ht="30" customHeight="1">
      <c r="A351" s="1" t="s">
        <v>101</v>
      </c>
      <c r="B351" s="1" t="s">
        <v>248</v>
      </c>
      <c r="C351" s="1" t="s">
        <v>249</v>
      </c>
      <c r="D351" s="1" t="s">
        <v>250</v>
      </c>
      <c r="E351" s="2" t="s">
        <v>153</v>
      </c>
      <c r="F351" s="6">
        <v>44705</v>
      </c>
      <c r="G351" s="2" t="s">
        <v>807</v>
      </c>
      <c r="H351" s="6">
        <f t="shared" si="10"/>
        <v>44719</v>
      </c>
      <c r="K351" s="23"/>
      <c r="L351" s="24"/>
      <c r="O351" s="23"/>
      <c r="P351" s="24"/>
      <c r="S351" s="23"/>
      <c r="T351" s="24"/>
      <c r="W351" s="23"/>
      <c r="X351" s="24"/>
      <c r="AA351" s="23"/>
      <c r="AB351" s="24"/>
      <c r="AE351" s="23"/>
      <c r="AF351" s="24"/>
      <c r="AI351" s="23"/>
      <c r="AJ351" s="24"/>
      <c r="AM351" s="23"/>
      <c r="AN351" s="24"/>
      <c r="AQ351" s="23"/>
      <c r="AR351" s="24"/>
      <c r="AU351" s="23"/>
      <c r="AV351" s="24"/>
      <c r="AY351" s="23"/>
      <c r="AZ351" s="24"/>
      <c r="BC351" s="23"/>
      <c r="BD351" s="24"/>
      <c r="BG351" s="23"/>
      <c r="BH351" s="24"/>
      <c r="BK351" s="23"/>
      <c r="BL351" s="24"/>
      <c r="BO351" s="23"/>
      <c r="BP351" s="24"/>
      <c r="BS351" s="23"/>
      <c r="BT351" s="24"/>
      <c r="BW351" s="23"/>
      <c r="BX351" s="24"/>
      <c r="CA351" s="23"/>
      <c r="CB351" s="24"/>
      <c r="CE351" s="23"/>
      <c r="CF351" s="24"/>
      <c r="CI351" s="23"/>
      <c r="CJ351" s="24"/>
      <c r="CM351" s="23"/>
      <c r="CN351" s="24"/>
      <c r="CQ351" s="23"/>
      <c r="CR351" s="24"/>
      <c r="CU351" s="23"/>
      <c r="CV351" s="24"/>
      <c r="CY351" s="23"/>
      <c r="CZ351" s="24"/>
      <c r="DC351" s="23"/>
      <c r="DD351" s="24"/>
      <c r="DG351" s="23"/>
      <c r="DH351" s="24"/>
      <c r="DK351" s="23"/>
      <c r="DL351" s="24"/>
      <c r="DO351" s="23"/>
      <c r="DP351" s="24"/>
      <c r="DS351" s="23"/>
      <c r="DT351" s="24"/>
      <c r="DW351" s="23"/>
      <c r="DX351" s="24"/>
      <c r="EA351" s="23"/>
      <c r="EB351" s="24"/>
      <c r="EE351" s="23"/>
      <c r="EF351" s="24"/>
      <c r="EI351" s="23"/>
      <c r="EJ351" s="24"/>
      <c r="EM351" s="23"/>
      <c r="EN351" s="24"/>
      <c r="EQ351" s="23"/>
      <c r="ER351" s="24"/>
      <c r="EU351" s="23"/>
      <c r="EV351" s="24"/>
      <c r="EY351" s="23"/>
      <c r="EZ351" s="24"/>
      <c r="FC351" s="23"/>
      <c r="FD351" s="24"/>
      <c r="FG351" s="23"/>
      <c r="FH351" s="24"/>
      <c r="FK351" s="23"/>
      <c r="FL351" s="24"/>
      <c r="FO351" s="23"/>
      <c r="FP351" s="24"/>
      <c r="FS351" s="23"/>
      <c r="FT351" s="24"/>
      <c r="FW351" s="23"/>
      <c r="FX351" s="24"/>
      <c r="GA351" s="23"/>
      <c r="GB351" s="24"/>
      <c r="GE351" s="23"/>
      <c r="GF351" s="24"/>
      <c r="GI351" s="23"/>
      <c r="GJ351" s="24"/>
      <c r="GM351" s="23"/>
      <c r="GN351" s="24"/>
      <c r="GQ351" s="23"/>
      <c r="GR351" s="24"/>
      <c r="GU351" s="23"/>
      <c r="GV351" s="24"/>
      <c r="GY351" s="23"/>
      <c r="GZ351" s="24"/>
      <c r="HC351" s="23"/>
      <c r="HD351" s="24"/>
      <c r="HG351" s="23"/>
      <c r="HH351" s="24"/>
      <c r="HK351" s="23"/>
      <c r="HL351" s="24"/>
      <c r="HO351" s="23"/>
      <c r="HP351" s="24"/>
      <c r="HS351" s="23"/>
      <c r="HT351" s="24"/>
      <c r="HW351" s="23"/>
      <c r="HX351" s="24"/>
      <c r="IA351" s="23"/>
      <c r="IB351" s="24"/>
      <c r="IE351" s="23"/>
      <c r="IF351" s="24"/>
      <c r="II351" s="23"/>
      <c r="IJ351" s="24"/>
      <c r="IM351" s="23"/>
      <c r="IN351" s="24"/>
      <c r="IQ351" s="23"/>
      <c r="IR351" s="24"/>
      <c r="IU351" s="23"/>
    </row>
    <row r="352" spans="1:255" ht="45" customHeight="1">
      <c r="A352" s="1" t="s">
        <v>101</v>
      </c>
      <c r="B352" s="1" t="s">
        <v>470</v>
      </c>
      <c r="C352" s="1" t="s">
        <v>472</v>
      </c>
      <c r="D352" s="1" t="s">
        <v>474</v>
      </c>
      <c r="E352" s="2" t="s">
        <v>137</v>
      </c>
      <c r="F352" s="6">
        <v>44705</v>
      </c>
      <c r="G352" s="2" t="s">
        <v>807</v>
      </c>
      <c r="H352" s="6">
        <f t="shared" si="10"/>
        <v>44719</v>
      </c>
      <c r="K352" s="23"/>
      <c r="L352" s="24"/>
      <c r="O352" s="23"/>
      <c r="P352" s="24"/>
      <c r="S352" s="23"/>
      <c r="T352" s="24"/>
      <c r="W352" s="23"/>
      <c r="X352" s="24"/>
      <c r="AA352" s="23"/>
      <c r="AB352" s="24"/>
      <c r="AE352" s="23"/>
      <c r="AF352" s="24"/>
      <c r="AI352" s="23"/>
      <c r="AJ352" s="24"/>
      <c r="AM352" s="23"/>
      <c r="AN352" s="24"/>
      <c r="AQ352" s="23"/>
      <c r="AR352" s="24"/>
      <c r="AU352" s="23"/>
      <c r="AV352" s="24"/>
      <c r="AY352" s="23"/>
      <c r="AZ352" s="24"/>
      <c r="BC352" s="23"/>
      <c r="BD352" s="24"/>
      <c r="BG352" s="23"/>
      <c r="BH352" s="24"/>
      <c r="BK352" s="23"/>
      <c r="BL352" s="24"/>
      <c r="BO352" s="23"/>
      <c r="BP352" s="24"/>
      <c r="BS352" s="23"/>
      <c r="BT352" s="24"/>
      <c r="BW352" s="23"/>
      <c r="BX352" s="24"/>
      <c r="CA352" s="23"/>
      <c r="CB352" s="24"/>
      <c r="CE352" s="23"/>
      <c r="CF352" s="24"/>
      <c r="CI352" s="23"/>
      <c r="CJ352" s="24"/>
      <c r="CM352" s="23"/>
      <c r="CN352" s="24"/>
      <c r="CQ352" s="23"/>
      <c r="CR352" s="24"/>
      <c r="CU352" s="23"/>
      <c r="CV352" s="24"/>
      <c r="CY352" s="23"/>
      <c r="CZ352" s="24"/>
      <c r="DC352" s="23"/>
      <c r="DD352" s="24"/>
      <c r="DG352" s="23"/>
      <c r="DH352" s="24"/>
      <c r="DK352" s="23"/>
      <c r="DL352" s="24"/>
      <c r="DO352" s="23"/>
      <c r="DP352" s="24"/>
      <c r="DS352" s="23"/>
      <c r="DT352" s="24"/>
      <c r="DW352" s="23"/>
      <c r="DX352" s="24"/>
      <c r="EA352" s="23"/>
      <c r="EB352" s="24"/>
      <c r="EE352" s="23"/>
      <c r="EF352" s="24"/>
      <c r="EI352" s="23"/>
      <c r="EJ352" s="24"/>
      <c r="EM352" s="23"/>
      <c r="EN352" s="24"/>
      <c r="EQ352" s="23"/>
      <c r="ER352" s="24"/>
      <c r="EU352" s="23"/>
      <c r="EV352" s="24"/>
      <c r="EY352" s="23"/>
      <c r="EZ352" s="24"/>
      <c r="FC352" s="23"/>
      <c r="FD352" s="24"/>
      <c r="FG352" s="23"/>
      <c r="FH352" s="24"/>
      <c r="FK352" s="23"/>
      <c r="FL352" s="24"/>
      <c r="FO352" s="23"/>
      <c r="FP352" s="24"/>
      <c r="FS352" s="23"/>
      <c r="FT352" s="24"/>
      <c r="FW352" s="23"/>
      <c r="FX352" s="24"/>
      <c r="GA352" s="23"/>
      <c r="GB352" s="24"/>
      <c r="GE352" s="23"/>
      <c r="GF352" s="24"/>
      <c r="GI352" s="23"/>
      <c r="GJ352" s="24"/>
      <c r="GM352" s="23"/>
      <c r="GN352" s="24"/>
      <c r="GQ352" s="23"/>
      <c r="GR352" s="24"/>
      <c r="GU352" s="23"/>
      <c r="GV352" s="24"/>
      <c r="GY352" s="23"/>
      <c r="GZ352" s="24"/>
      <c r="HC352" s="23"/>
      <c r="HD352" s="24"/>
      <c r="HG352" s="23"/>
      <c r="HH352" s="24"/>
      <c r="HK352" s="23"/>
      <c r="HL352" s="24"/>
      <c r="HO352" s="23"/>
      <c r="HP352" s="24"/>
      <c r="HS352" s="23"/>
      <c r="HT352" s="24"/>
      <c r="HW352" s="23"/>
      <c r="HX352" s="24"/>
      <c r="IA352" s="23"/>
      <c r="IB352" s="24"/>
      <c r="IE352" s="23"/>
      <c r="IF352" s="24"/>
      <c r="II352" s="23"/>
      <c r="IJ352" s="24"/>
      <c r="IM352" s="23"/>
      <c r="IN352" s="24"/>
      <c r="IQ352" s="23"/>
      <c r="IR352" s="24"/>
      <c r="IU352" s="23"/>
    </row>
    <row r="353" spans="1:255" ht="45" customHeight="1">
      <c r="A353" s="1" t="s">
        <v>101</v>
      </c>
      <c r="B353" s="1" t="s">
        <v>457</v>
      </c>
      <c r="C353" s="1" t="s">
        <v>611</v>
      </c>
      <c r="D353" s="1" t="s">
        <v>456</v>
      </c>
      <c r="E353" s="2" t="s">
        <v>137</v>
      </c>
      <c r="F353" s="6">
        <v>44705</v>
      </c>
      <c r="G353" s="2" t="s">
        <v>807</v>
      </c>
      <c r="H353" s="6">
        <f t="shared" si="10"/>
        <v>44719</v>
      </c>
      <c r="K353" s="23"/>
      <c r="L353" s="24"/>
      <c r="O353" s="23"/>
      <c r="P353" s="24"/>
      <c r="S353" s="23"/>
      <c r="T353" s="24"/>
      <c r="W353" s="23"/>
      <c r="X353" s="24"/>
      <c r="AA353" s="23"/>
      <c r="AB353" s="24"/>
      <c r="AE353" s="23"/>
      <c r="AF353" s="24"/>
      <c r="AI353" s="23"/>
      <c r="AJ353" s="24"/>
      <c r="AM353" s="23"/>
      <c r="AN353" s="24"/>
      <c r="AQ353" s="23"/>
      <c r="AR353" s="24"/>
      <c r="AU353" s="23"/>
      <c r="AV353" s="24"/>
      <c r="AY353" s="23"/>
      <c r="AZ353" s="24"/>
      <c r="BC353" s="23"/>
      <c r="BD353" s="24"/>
      <c r="BG353" s="23"/>
      <c r="BH353" s="24"/>
      <c r="BK353" s="23"/>
      <c r="BL353" s="24"/>
      <c r="BO353" s="23"/>
      <c r="BP353" s="24"/>
      <c r="BS353" s="23"/>
      <c r="BT353" s="24"/>
      <c r="BW353" s="23"/>
      <c r="BX353" s="24"/>
      <c r="CA353" s="23"/>
      <c r="CB353" s="24"/>
      <c r="CE353" s="23"/>
      <c r="CF353" s="24"/>
      <c r="CI353" s="23"/>
      <c r="CJ353" s="24"/>
      <c r="CM353" s="23"/>
      <c r="CN353" s="24"/>
      <c r="CQ353" s="23"/>
      <c r="CR353" s="24"/>
      <c r="CU353" s="23"/>
      <c r="CV353" s="24"/>
      <c r="CY353" s="23"/>
      <c r="CZ353" s="24"/>
      <c r="DC353" s="23"/>
      <c r="DD353" s="24"/>
      <c r="DG353" s="23"/>
      <c r="DH353" s="24"/>
      <c r="DK353" s="23"/>
      <c r="DL353" s="24"/>
      <c r="DO353" s="23"/>
      <c r="DP353" s="24"/>
      <c r="DS353" s="23"/>
      <c r="DT353" s="24"/>
      <c r="DW353" s="23"/>
      <c r="DX353" s="24"/>
      <c r="EA353" s="23"/>
      <c r="EB353" s="24"/>
      <c r="EE353" s="23"/>
      <c r="EF353" s="24"/>
      <c r="EI353" s="23"/>
      <c r="EJ353" s="24"/>
      <c r="EM353" s="23"/>
      <c r="EN353" s="24"/>
      <c r="EQ353" s="23"/>
      <c r="ER353" s="24"/>
      <c r="EU353" s="23"/>
      <c r="EV353" s="24"/>
      <c r="EY353" s="23"/>
      <c r="EZ353" s="24"/>
      <c r="FC353" s="23"/>
      <c r="FD353" s="24"/>
      <c r="FG353" s="23"/>
      <c r="FH353" s="24"/>
      <c r="FK353" s="23"/>
      <c r="FL353" s="24"/>
      <c r="FO353" s="23"/>
      <c r="FP353" s="24"/>
      <c r="FS353" s="23"/>
      <c r="FT353" s="24"/>
      <c r="FW353" s="23"/>
      <c r="FX353" s="24"/>
      <c r="GA353" s="23"/>
      <c r="GB353" s="24"/>
      <c r="GE353" s="23"/>
      <c r="GF353" s="24"/>
      <c r="GI353" s="23"/>
      <c r="GJ353" s="24"/>
      <c r="GM353" s="23"/>
      <c r="GN353" s="24"/>
      <c r="GQ353" s="23"/>
      <c r="GR353" s="24"/>
      <c r="GU353" s="23"/>
      <c r="GV353" s="24"/>
      <c r="GY353" s="23"/>
      <c r="GZ353" s="24"/>
      <c r="HC353" s="23"/>
      <c r="HD353" s="24"/>
      <c r="HG353" s="23"/>
      <c r="HH353" s="24"/>
      <c r="HK353" s="23"/>
      <c r="HL353" s="24"/>
      <c r="HO353" s="23"/>
      <c r="HP353" s="24"/>
      <c r="HS353" s="23"/>
      <c r="HT353" s="24"/>
      <c r="HW353" s="23"/>
      <c r="HX353" s="24"/>
      <c r="IA353" s="23"/>
      <c r="IB353" s="24"/>
      <c r="IE353" s="23"/>
      <c r="IF353" s="24"/>
      <c r="II353" s="23"/>
      <c r="IJ353" s="24"/>
      <c r="IM353" s="23"/>
      <c r="IN353" s="24"/>
      <c r="IQ353" s="23"/>
      <c r="IR353" s="24"/>
      <c r="IU353" s="23"/>
    </row>
    <row r="354" spans="1:255" ht="45" customHeight="1">
      <c r="A354" s="1" t="s">
        <v>101</v>
      </c>
      <c r="B354" s="1" t="s">
        <v>471</v>
      </c>
      <c r="C354" s="1" t="s">
        <v>473</v>
      </c>
      <c r="D354" s="1" t="s">
        <v>475</v>
      </c>
      <c r="E354" s="2" t="s">
        <v>137</v>
      </c>
      <c r="F354" s="6">
        <v>44705</v>
      </c>
      <c r="G354" s="2" t="s">
        <v>807</v>
      </c>
      <c r="H354" s="6">
        <f t="shared" si="10"/>
        <v>44719</v>
      </c>
      <c r="K354" s="23"/>
      <c r="L354" s="24"/>
      <c r="O354" s="23"/>
      <c r="P354" s="24"/>
      <c r="S354" s="23"/>
      <c r="T354" s="24"/>
      <c r="W354" s="23"/>
      <c r="X354" s="24"/>
      <c r="AA354" s="23"/>
      <c r="AB354" s="24"/>
      <c r="AE354" s="23"/>
      <c r="AF354" s="24"/>
      <c r="AI354" s="23"/>
      <c r="AJ354" s="24"/>
      <c r="AM354" s="23"/>
      <c r="AN354" s="24"/>
      <c r="AQ354" s="23"/>
      <c r="AR354" s="24"/>
      <c r="AU354" s="23"/>
      <c r="AV354" s="24"/>
      <c r="AY354" s="23"/>
      <c r="AZ354" s="24"/>
      <c r="BC354" s="23"/>
      <c r="BD354" s="24"/>
      <c r="BG354" s="23"/>
      <c r="BH354" s="24"/>
      <c r="BK354" s="23"/>
      <c r="BL354" s="24"/>
      <c r="BO354" s="23"/>
      <c r="BP354" s="24"/>
      <c r="BS354" s="23"/>
      <c r="BT354" s="24"/>
      <c r="BW354" s="23"/>
      <c r="BX354" s="24"/>
      <c r="CA354" s="23"/>
      <c r="CB354" s="24"/>
      <c r="CE354" s="23"/>
      <c r="CF354" s="24"/>
      <c r="CI354" s="23"/>
      <c r="CJ354" s="24"/>
      <c r="CM354" s="23"/>
      <c r="CN354" s="24"/>
      <c r="CQ354" s="23"/>
      <c r="CR354" s="24"/>
      <c r="CU354" s="23"/>
      <c r="CV354" s="24"/>
      <c r="CY354" s="23"/>
      <c r="CZ354" s="24"/>
      <c r="DC354" s="23"/>
      <c r="DD354" s="24"/>
      <c r="DG354" s="23"/>
      <c r="DH354" s="24"/>
      <c r="DK354" s="23"/>
      <c r="DL354" s="24"/>
      <c r="DO354" s="23"/>
      <c r="DP354" s="24"/>
      <c r="DS354" s="23"/>
      <c r="DT354" s="24"/>
      <c r="DW354" s="23"/>
      <c r="DX354" s="24"/>
      <c r="EA354" s="23"/>
      <c r="EB354" s="24"/>
      <c r="EE354" s="23"/>
      <c r="EF354" s="24"/>
      <c r="EI354" s="23"/>
      <c r="EJ354" s="24"/>
      <c r="EM354" s="23"/>
      <c r="EN354" s="24"/>
      <c r="EQ354" s="23"/>
      <c r="ER354" s="24"/>
      <c r="EU354" s="23"/>
      <c r="EV354" s="24"/>
      <c r="EY354" s="23"/>
      <c r="EZ354" s="24"/>
      <c r="FC354" s="23"/>
      <c r="FD354" s="24"/>
      <c r="FG354" s="23"/>
      <c r="FH354" s="24"/>
      <c r="FK354" s="23"/>
      <c r="FL354" s="24"/>
      <c r="FO354" s="23"/>
      <c r="FP354" s="24"/>
      <c r="FS354" s="23"/>
      <c r="FT354" s="24"/>
      <c r="FW354" s="23"/>
      <c r="FX354" s="24"/>
      <c r="GA354" s="23"/>
      <c r="GB354" s="24"/>
      <c r="GE354" s="23"/>
      <c r="GF354" s="24"/>
      <c r="GI354" s="23"/>
      <c r="GJ354" s="24"/>
      <c r="GM354" s="23"/>
      <c r="GN354" s="24"/>
      <c r="GQ354" s="23"/>
      <c r="GR354" s="24"/>
      <c r="GU354" s="23"/>
      <c r="GV354" s="24"/>
      <c r="GY354" s="23"/>
      <c r="GZ354" s="24"/>
      <c r="HC354" s="23"/>
      <c r="HD354" s="24"/>
      <c r="HG354" s="23"/>
      <c r="HH354" s="24"/>
      <c r="HK354" s="23"/>
      <c r="HL354" s="24"/>
      <c r="HO354" s="23"/>
      <c r="HP354" s="24"/>
      <c r="HS354" s="23"/>
      <c r="HT354" s="24"/>
      <c r="HW354" s="23"/>
      <c r="HX354" s="24"/>
      <c r="IA354" s="23"/>
      <c r="IB354" s="24"/>
      <c r="IE354" s="23"/>
      <c r="IF354" s="24"/>
      <c r="II354" s="23"/>
      <c r="IJ354" s="24"/>
      <c r="IM354" s="23"/>
      <c r="IN354" s="24"/>
      <c r="IQ354" s="23"/>
      <c r="IR354" s="24"/>
      <c r="IU354" s="23"/>
    </row>
    <row r="355" spans="1:255" ht="45" customHeight="1">
      <c r="A355" s="1" t="s">
        <v>101</v>
      </c>
      <c r="B355" s="1" t="s">
        <v>424</v>
      </c>
      <c r="C355" s="1" t="s">
        <v>425</v>
      </c>
      <c r="D355" s="1" t="s">
        <v>426</v>
      </c>
      <c r="E355" s="2" t="s">
        <v>137</v>
      </c>
      <c r="F355" s="6">
        <v>44705</v>
      </c>
      <c r="G355" s="2" t="s">
        <v>807</v>
      </c>
      <c r="H355" s="6">
        <f t="shared" si="10"/>
        <v>44719</v>
      </c>
      <c r="K355" s="23"/>
      <c r="L355" s="24"/>
      <c r="O355" s="23"/>
      <c r="P355" s="24"/>
      <c r="S355" s="23"/>
      <c r="T355" s="24"/>
      <c r="W355" s="23"/>
      <c r="X355" s="24"/>
      <c r="AA355" s="23"/>
      <c r="AB355" s="24"/>
      <c r="AE355" s="23"/>
      <c r="AF355" s="24"/>
      <c r="AI355" s="23"/>
      <c r="AJ355" s="24"/>
      <c r="AM355" s="23"/>
      <c r="AN355" s="24"/>
      <c r="AQ355" s="23"/>
      <c r="AR355" s="24"/>
      <c r="AU355" s="23"/>
      <c r="AV355" s="24"/>
      <c r="AY355" s="23"/>
      <c r="AZ355" s="24"/>
      <c r="BC355" s="23"/>
      <c r="BD355" s="24"/>
      <c r="BG355" s="23"/>
      <c r="BH355" s="24"/>
      <c r="BK355" s="23"/>
      <c r="BL355" s="24"/>
      <c r="BO355" s="23"/>
      <c r="BP355" s="24"/>
      <c r="BS355" s="23"/>
      <c r="BT355" s="24"/>
      <c r="BW355" s="23"/>
      <c r="BX355" s="24"/>
      <c r="CA355" s="23"/>
      <c r="CB355" s="24"/>
      <c r="CE355" s="23"/>
      <c r="CF355" s="24"/>
      <c r="CI355" s="23"/>
      <c r="CJ355" s="24"/>
      <c r="CM355" s="23"/>
      <c r="CN355" s="24"/>
      <c r="CQ355" s="23"/>
      <c r="CR355" s="24"/>
      <c r="CU355" s="23"/>
      <c r="CV355" s="24"/>
      <c r="CY355" s="23"/>
      <c r="CZ355" s="24"/>
      <c r="DC355" s="23"/>
      <c r="DD355" s="24"/>
      <c r="DG355" s="23"/>
      <c r="DH355" s="24"/>
      <c r="DK355" s="23"/>
      <c r="DL355" s="24"/>
      <c r="DO355" s="23"/>
      <c r="DP355" s="24"/>
      <c r="DS355" s="23"/>
      <c r="DT355" s="24"/>
      <c r="DW355" s="23"/>
      <c r="DX355" s="24"/>
      <c r="EA355" s="23"/>
      <c r="EB355" s="24"/>
      <c r="EE355" s="23"/>
      <c r="EF355" s="24"/>
      <c r="EI355" s="23"/>
      <c r="EJ355" s="24"/>
      <c r="EM355" s="23"/>
      <c r="EN355" s="24"/>
      <c r="EQ355" s="23"/>
      <c r="ER355" s="24"/>
      <c r="EU355" s="23"/>
      <c r="EV355" s="24"/>
      <c r="EY355" s="23"/>
      <c r="EZ355" s="24"/>
      <c r="FC355" s="23"/>
      <c r="FD355" s="24"/>
      <c r="FG355" s="23"/>
      <c r="FH355" s="24"/>
      <c r="FK355" s="23"/>
      <c r="FL355" s="24"/>
      <c r="FO355" s="23"/>
      <c r="FP355" s="24"/>
      <c r="FS355" s="23"/>
      <c r="FT355" s="24"/>
      <c r="FW355" s="23"/>
      <c r="FX355" s="24"/>
      <c r="GA355" s="23"/>
      <c r="GB355" s="24"/>
      <c r="GE355" s="23"/>
      <c r="GF355" s="24"/>
      <c r="GI355" s="23"/>
      <c r="GJ355" s="24"/>
      <c r="GM355" s="23"/>
      <c r="GN355" s="24"/>
      <c r="GQ355" s="23"/>
      <c r="GR355" s="24"/>
      <c r="GU355" s="23"/>
      <c r="GV355" s="24"/>
      <c r="GY355" s="23"/>
      <c r="GZ355" s="24"/>
      <c r="HC355" s="23"/>
      <c r="HD355" s="24"/>
      <c r="HG355" s="23"/>
      <c r="HH355" s="24"/>
      <c r="HK355" s="23"/>
      <c r="HL355" s="24"/>
      <c r="HO355" s="23"/>
      <c r="HP355" s="24"/>
      <c r="HS355" s="23"/>
      <c r="HT355" s="24"/>
      <c r="HW355" s="23"/>
      <c r="HX355" s="24"/>
      <c r="IA355" s="23"/>
      <c r="IB355" s="24"/>
      <c r="IE355" s="23"/>
      <c r="IF355" s="24"/>
      <c r="II355" s="23"/>
      <c r="IJ355" s="24"/>
      <c r="IM355" s="23"/>
      <c r="IN355" s="24"/>
      <c r="IQ355" s="23"/>
      <c r="IR355" s="24"/>
      <c r="IU355" s="23"/>
    </row>
    <row r="356" spans="1:255" ht="45" customHeight="1">
      <c r="A356" s="1" t="s">
        <v>101</v>
      </c>
      <c r="B356" s="1" t="s">
        <v>708</v>
      </c>
      <c r="C356" s="1" t="s">
        <v>710</v>
      </c>
      <c r="D356" s="1" t="s">
        <v>712</v>
      </c>
      <c r="E356" s="2" t="s">
        <v>137</v>
      </c>
      <c r="F356" s="6">
        <v>44705</v>
      </c>
      <c r="G356" s="2" t="s">
        <v>807</v>
      </c>
      <c r="H356" s="6">
        <f t="shared" si="10"/>
        <v>44719</v>
      </c>
      <c r="K356" s="23"/>
      <c r="L356" s="24"/>
      <c r="O356" s="23"/>
      <c r="P356" s="24"/>
      <c r="S356" s="23"/>
      <c r="T356" s="24"/>
      <c r="W356" s="23"/>
      <c r="X356" s="24"/>
      <c r="AA356" s="23"/>
      <c r="AB356" s="24"/>
      <c r="AE356" s="23"/>
      <c r="AF356" s="24"/>
      <c r="AI356" s="23"/>
      <c r="AJ356" s="24"/>
      <c r="AM356" s="23"/>
      <c r="AN356" s="24"/>
      <c r="AQ356" s="23"/>
      <c r="AR356" s="24"/>
      <c r="AU356" s="23"/>
      <c r="AV356" s="24"/>
      <c r="AY356" s="23"/>
      <c r="AZ356" s="24"/>
      <c r="BC356" s="23"/>
      <c r="BD356" s="24"/>
      <c r="BG356" s="23"/>
      <c r="BH356" s="24"/>
      <c r="BK356" s="23"/>
      <c r="BL356" s="24"/>
      <c r="BO356" s="23"/>
      <c r="BP356" s="24"/>
      <c r="BS356" s="23"/>
      <c r="BT356" s="24"/>
      <c r="BW356" s="23"/>
      <c r="BX356" s="24"/>
      <c r="CA356" s="23"/>
      <c r="CB356" s="24"/>
      <c r="CE356" s="23"/>
      <c r="CF356" s="24"/>
      <c r="CI356" s="23"/>
      <c r="CJ356" s="24"/>
      <c r="CM356" s="23"/>
      <c r="CN356" s="24"/>
      <c r="CQ356" s="23"/>
      <c r="CR356" s="24"/>
      <c r="CU356" s="23"/>
      <c r="CV356" s="24"/>
      <c r="CY356" s="23"/>
      <c r="CZ356" s="24"/>
      <c r="DC356" s="23"/>
      <c r="DD356" s="24"/>
      <c r="DG356" s="23"/>
      <c r="DH356" s="24"/>
      <c r="DK356" s="23"/>
      <c r="DL356" s="24"/>
      <c r="DO356" s="23"/>
      <c r="DP356" s="24"/>
      <c r="DS356" s="23"/>
      <c r="DT356" s="24"/>
      <c r="DW356" s="23"/>
      <c r="DX356" s="24"/>
      <c r="EA356" s="23"/>
      <c r="EB356" s="24"/>
      <c r="EE356" s="23"/>
      <c r="EF356" s="24"/>
      <c r="EI356" s="23"/>
      <c r="EJ356" s="24"/>
      <c r="EM356" s="23"/>
      <c r="EN356" s="24"/>
      <c r="EQ356" s="23"/>
      <c r="ER356" s="24"/>
      <c r="EU356" s="23"/>
      <c r="EV356" s="24"/>
      <c r="EY356" s="23"/>
      <c r="EZ356" s="24"/>
      <c r="FC356" s="23"/>
      <c r="FD356" s="24"/>
      <c r="FG356" s="23"/>
      <c r="FH356" s="24"/>
      <c r="FK356" s="23"/>
      <c r="FL356" s="24"/>
      <c r="FO356" s="23"/>
      <c r="FP356" s="24"/>
      <c r="FS356" s="23"/>
      <c r="FT356" s="24"/>
      <c r="FW356" s="23"/>
      <c r="FX356" s="24"/>
      <c r="GA356" s="23"/>
      <c r="GB356" s="24"/>
      <c r="GE356" s="23"/>
      <c r="GF356" s="24"/>
      <c r="GI356" s="23"/>
      <c r="GJ356" s="24"/>
      <c r="GM356" s="23"/>
      <c r="GN356" s="24"/>
      <c r="GQ356" s="23"/>
      <c r="GR356" s="24"/>
      <c r="GU356" s="23"/>
      <c r="GV356" s="24"/>
      <c r="GY356" s="23"/>
      <c r="GZ356" s="24"/>
      <c r="HC356" s="23"/>
      <c r="HD356" s="24"/>
      <c r="HG356" s="23"/>
      <c r="HH356" s="24"/>
      <c r="HK356" s="23"/>
      <c r="HL356" s="24"/>
      <c r="HO356" s="23"/>
      <c r="HP356" s="24"/>
      <c r="HS356" s="23"/>
      <c r="HT356" s="24"/>
      <c r="HW356" s="23"/>
      <c r="HX356" s="24"/>
      <c r="IA356" s="23"/>
      <c r="IB356" s="24"/>
      <c r="IE356" s="23"/>
      <c r="IF356" s="24"/>
      <c r="II356" s="23"/>
      <c r="IJ356" s="24"/>
      <c r="IM356" s="23"/>
      <c r="IN356" s="24"/>
      <c r="IQ356" s="23"/>
      <c r="IR356" s="24"/>
      <c r="IU356" s="23"/>
    </row>
    <row r="357" spans="1:255" ht="45" customHeight="1">
      <c r="A357" s="1" t="s">
        <v>101</v>
      </c>
      <c r="B357" s="1" t="s">
        <v>613</v>
      </c>
      <c r="C357" s="1" t="s">
        <v>694</v>
      </c>
      <c r="D357" s="1" t="s">
        <v>612</v>
      </c>
      <c r="E357" s="2" t="s">
        <v>137</v>
      </c>
      <c r="F357" s="6">
        <v>44705</v>
      </c>
      <c r="G357" s="2" t="s">
        <v>807</v>
      </c>
      <c r="H357" s="6">
        <f t="shared" si="10"/>
        <v>44719</v>
      </c>
      <c r="K357" s="23"/>
      <c r="L357" s="24"/>
      <c r="O357" s="23"/>
      <c r="P357" s="24"/>
      <c r="S357" s="23"/>
      <c r="T357" s="24"/>
      <c r="W357" s="23"/>
      <c r="X357" s="24"/>
      <c r="AA357" s="23"/>
      <c r="AB357" s="24"/>
      <c r="AE357" s="23"/>
      <c r="AF357" s="24"/>
      <c r="AI357" s="23"/>
      <c r="AJ357" s="24"/>
      <c r="AM357" s="23"/>
      <c r="AN357" s="24"/>
      <c r="AQ357" s="23"/>
      <c r="AR357" s="24"/>
      <c r="AU357" s="23"/>
      <c r="AV357" s="24"/>
      <c r="AY357" s="23"/>
      <c r="AZ357" s="24"/>
      <c r="BC357" s="23"/>
      <c r="BD357" s="24"/>
      <c r="BG357" s="23"/>
      <c r="BH357" s="24"/>
      <c r="BK357" s="23"/>
      <c r="BL357" s="24"/>
      <c r="BO357" s="23"/>
      <c r="BP357" s="24"/>
      <c r="BS357" s="23"/>
      <c r="BT357" s="24"/>
      <c r="BW357" s="23"/>
      <c r="BX357" s="24"/>
      <c r="CA357" s="23"/>
      <c r="CB357" s="24"/>
      <c r="CE357" s="23"/>
      <c r="CF357" s="24"/>
      <c r="CI357" s="23"/>
      <c r="CJ357" s="24"/>
      <c r="CM357" s="23"/>
      <c r="CN357" s="24"/>
      <c r="CQ357" s="23"/>
      <c r="CR357" s="24"/>
      <c r="CU357" s="23"/>
      <c r="CV357" s="24"/>
      <c r="CY357" s="23"/>
      <c r="CZ357" s="24"/>
      <c r="DC357" s="23"/>
      <c r="DD357" s="24"/>
      <c r="DG357" s="23"/>
      <c r="DH357" s="24"/>
      <c r="DK357" s="23"/>
      <c r="DL357" s="24"/>
      <c r="DO357" s="23"/>
      <c r="DP357" s="24"/>
      <c r="DS357" s="23"/>
      <c r="DT357" s="24"/>
      <c r="DW357" s="23"/>
      <c r="DX357" s="24"/>
      <c r="EA357" s="23"/>
      <c r="EB357" s="24"/>
      <c r="EE357" s="23"/>
      <c r="EF357" s="24"/>
      <c r="EI357" s="23"/>
      <c r="EJ357" s="24"/>
      <c r="EM357" s="23"/>
      <c r="EN357" s="24"/>
      <c r="EQ357" s="23"/>
      <c r="ER357" s="24"/>
      <c r="EU357" s="23"/>
      <c r="EV357" s="24"/>
      <c r="EY357" s="23"/>
      <c r="EZ357" s="24"/>
      <c r="FC357" s="23"/>
      <c r="FD357" s="24"/>
      <c r="FG357" s="23"/>
      <c r="FH357" s="24"/>
      <c r="FK357" s="23"/>
      <c r="FL357" s="24"/>
      <c r="FO357" s="23"/>
      <c r="FP357" s="24"/>
      <c r="FS357" s="23"/>
      <c r="FT357" s="24"/>
      <c r="FW357" s="23"/>
      <c r="FX357" s="24"/>
      <c r="GA357" s="23"/>
      <c r="GB357" s="24"/>
      <c r="GE357" s="23"/>
      <c r="GF357" s="24"/>
      <c r="GI357" s="23"/>
      <c r="GJ357" s="24"/>
      <c r="GM357" s="23"/>
      <c r="GN357" s="24"/>
      <c r="GQ357" s="23"/>
      <c r="GR357" s="24"/>
      <c r="GU357" s="23"/>
      <c r="GV357" s="24"/>
      <c r="GY357" s="23"/>
      <c r="GZ357" s="24"/>
      <c r="HC357" s="23"/>
      <c r="HD357" s="24"/>
      <c r="HG357" s="23"/>
      <c r="HH357" s="24"/>
      <c r="HK357" s="23"/>
      <c r="HL357" s="24"/>
      <c r="HO357" s="23"/>
      <c r="HP357" s="24"/>
      <c r="HS357" s="23"/>
      <c r="HT357" s="24"/>
      <c r="HW357" s="23"/>
      <c r="HX357" s="24"/>
      <c r="IA357" s="23"/>
      <c r="IB357" s="24"/>
      <c r="IE357" s="23"/>
      <c r="IF357" s="24"/>
      <c r="II357" s="23"/>
      <c r="IJ357" s="24"/>
      <c r="IM357" s="23"/>
      <c r="IN357" s="24"/>
      <c r="IQ357" s="23"/>
      <c r="IR357" s="24"/>
      <c r="IU357" s="23"/>
    </row>
    <row r="358" spans="1:255" ht="45" customHeight="1">
      <c r="A358" s="1" t="s">
        <v>101</v>
      </c>
      <c r="B358" s="1" t="s">
        <v>51</v>
      </c>
      <c r="C358" s="1" t="s">
        <v>40</v>
      </c>
      <c r="D358" s="1" t="s">
        <v>87</v>
      </c>
      <c r="E358" s="2" t="s">
        <v>137</v>
      </c>
      <c r="F358" s="6">
        <v>44705</v>
      </c>
      <c r="G358" s="2" t="s">
        <v>807</v>
      </c>
      <c r="H358" s="6">
        <f>F358+21</f>
        <v>44726</v>
      </c>
      <c r="K358" s="23"/>
      <c r="L358" s="24"/>
      <c r="O358" s="23"/>
      <c r="P358" s="24"/>
      <c r="S358" s="23"/>
      <c r="T358" s="24"/>
      <c r="W358" s="23"/>
      <c r="X358" s="24"/>
      <c r="AA358" s="23"/>
      <c r="AB358" s="24"/>
      <c r="AE358" s="23"/>
      <c r="AF358" s="24"/>
      <c r="AI358" s="23"/>
      <c r="AJ358" s="24"/>
      <c r="AM358" s="23"/>
      <c r="AN358" s="24"/>
      <c r="AQ358" s="23"/>
      <c r="AR358" s="24"/>
      <c r="AU358" s="23"/>
      <c r="AV358" s="24"/>
      <c r="AY358" s="23"/>
      <c r="AZ358" s="24"/>
      <c r="BC358" s="23"/>
      <c r="BD358" s="24"/>
      <c r="BG358" s="23"/>
      <c r="BH358" s="24"/>
      <c r="BK358" s="23"/>
      <c r="BL358" s="24"/>
      <c r="BO358" s="23"/>
      <c r="BP358" s="24"/>
      <c r="BS358" s="23"/>
      <c r="BT358" s="24"/>
      <c r="BW358" s="23"/>
      <c r="BX358" s="24"/>
      <c r="CA358" s="23"/>
      <c r="CB358" s="24"/>
      <c r="CE358" s="23"/>
      <c r="CF358" s="24"/>
      <c r="CI358" s="23"/>
      <c r="CJ358" s="24"/>
      <c r="CM358" s="23"/>
      <c r="CN358" s="24"/>
      <c r="CQ358" s="23"/>
      <c r="CR358" s="24"/>
      <c r="CU358" s="23"/>
      <c r="CV358" s="24"/>
      <c r="CY358" s="23"/>
      <c r="CZ358" s="24"/>
      <c r="DC358" s="23"/>
      <c r="DD358" s="24"/>
      <c r="DG358" s="23"/>
      <c r="DH358" s="24"/>
      <c r="DK358" s="23"/>
      <c r="DL358" s="24"/>
      <c r="DO358" s="23"/>
      <c r="DP358" s="24"/>
      <c r="DS358" s="23"/>
      <c r="DT358" s="24"/>
      <c r="DW358" s="23"/>
      <c r="DX358" s="24"/>
      <c r="EA358" s="23"/>
      <c r="EB358" s="24"/>
      <c r="EE358" s="23"/>
      <c r="EF358" s="24"/>
      <c r="EI358" s="23"/>
      <c r="EJ358" s="24"/>
      <c r="EM358" s="23"/>
      <c r="EN358" s="24"/>
      <c r="EQ358" s="23"/>
      <c r="ER358" s="24"/>
      <c r="EU358" s="23"/>
      <c r="EV358" s="24"/>
      <c r="EY358" s="23"/>
      <c r="EZ358" s="24"/>
      <c r="FC358" s="23"/>
      <c r="FD358" s="24"/>
      <c r="FG358" s="23"/>
      <c r="FH358" s="24"/>
      <c r="FK358" s="23"/>
      <c r="FL358" s="24"/>
      <c r="FO358" s="23"/>
      <c r="FP358" s="24"/>
      <c r="FS358" s="23"/>
      <c r="FT358" s="24"/>
      <c r="FW358" s="23"/>
      <c r="FX358" s="24"/>
      <c r="GA358" s="23"/>
      <c r="GB358" s="24"/>
      <c r="GE358" s="23"/>
      <c r="GF358" s="24"/>
      <c r="GI358" s="23"/>
      <c r="GJ358" s="24"/>
      <c r="GM358" s="23"/>
      <c r="GN358" s="24"/>
      <c r="GQ358" s="23"/>
      <c r="GR358" s="24"/>
      <c r="GU358" s="23"/>
      <c r="GV358" s="24"/>
      <c r="GY358" s="23"/>
      <c r="GZ358" s="24"/>
      <c r="HC358" s="23"/>
      <c r="HD358" s="24"/>
      <c r="HG358" s="23"/>
      <c r="HH358" s="24"/>
      <c r="HK358" s="23"/>
      <c r="HL358" s="24"/>
      <c r="HO358" s="23"/>
      <c r="HP358" s="24"/>
      <c r="HS358" s="23"/>
      <c r="HT358" s="24"/>
      <c r="HW358" s="23"/>
      <c r="HX358" s="24"/>
      <c r="IA358" s="23"/>
      <c r="IB358" s="24"/>
      <c r="IE358" s="23"/>
      <c r="IF358" s="24"/>
      <c r="II358" s="23"/>
      <c r="IJ358" s="24"/>
      <c r="IM358" s="23"/>
      <c r="IN358" s="24"/>
      <c r="IQ358" s="23"/>
      <c r="IR358" s="24"/>
      <c r="IU358" s="23"/>
    </row>
    <row r="359" spans="1:255" ht="30" customHeight="1">
      <c r="A359" s="1" t="s">
        <v>101</v>
      </c>
      <c r="B359" s="1" t="s">
        <v>713</v>
      </c>
      <c r="C359" s="1" t="s">
        <v>715</v>
      </c>
      <c r="D359" s="1" t="s">
        <v>714</v>
      </c>
      <c r="E359" s="2" t="s">
        <v>229</v>
      </c>
      <c r="F359" s="6">
        <v>44705</v>
      </c>
      <c r="G359" s="2" t="s">
        <v>807</v>
      </c>
      <c r="H359" s="6">
        <f>F359+84</f>
        <v>44789</v>
      </c>
      <c r="K359" s="23"/>
      <c r="L359" s="24"/>
      <c r="O359" s="23"/>
      <c r="P359" s="24"/>
      <c r="S359" s="23"/>
      <c r="T359" s="24"/>
      <c r="W359" s="23"/>
      <c r="X359" s="24"/>
      <c r="AA359" s="23"/>
      <c r="AB359" s="24"/>
      <c r="AE359" s="23"/>
      <c r="AF359" s="24"/>
      <c r="AI359" s="23"/>
      <c r="AJ359" s="24"/>
      <c r="AM359" s="23"/>
      <c r="AN359" s="24"/>
      <c r="AQ359" s="23"/>
      <c r="AR359" s="24"/>
      <c r="AU359" s="23"/>
      <c r="AV359" s="24"/>
      <c r="AY359" s="23"/>
      <c r="AZ359" s="24"/>
      <c r="BC359" s="23"/>
      <c r="BD359" s="24"/>
      <c r="BG359" s="23"/>
      <c r="BH359" s="24"/>
      <c r="BK359" s="23"/>
      <c r="BL359" s="24"/>
      <c r="BO359" s="23"/>
      <c r="BP359" s="24"/>
      <c r="BS359" s="23"/>
      <c r="BT359" s="24"/>
      <c r="BW359" s="23"/>
      <c r="BX359" s="24"/>
      <c r="CA359" s="23"/>
      <c r="CB359" s="24"/>
      <c r="CE359" s="23"/>
      <c r="CF359" s="24"/>
      <c r="CI359" s="23"/>
      <c r="CJ359" s="24"/>
      <c r="CM359" s="23"/>
      <c r="CN359" s="24"/>
      <c r="CQ359" s="23"/>
      <c r="CR359" s="24"/>
      <c r="CU359" s="23"/>
      <c r="CV359" s="24"/>
      <c r="CY359" s="23"/>
      <c r="CZ359" s="24"/>
      <c r="DC359" s="23"/>
      <c r="DD359" s="24"/>
      <c r="DG359" s="23"/>
      <c r="DH359" s="24"/>
      <c r="DK359" s="23"/>
      <c r="DL359" s="24"/>
      <c r="DO359" s="23"/>
      <c r="DP359" s="24"/>
      <c r="DS359" s="23"/>
      <c r="DT359" s="24"/>
      <c r="DW359" s="23"/>
      <c r="DX359" s="24"/>
      <c r="EA359" s="23"/>
      <c r="EB359" s="24"/>
      <c r="EE359" s="23"/>
      <c r="EF359" s="24"/>
      <c r="EI359" s="23"/>
      <c r="EJ359" s="24"/>
      <c r="EM359" s="23"/>
      <c r="EN359" s="24"/>
      <c r="EQ359" s="23"/>
      <c r="ER359" s="24"/>
      <c r="EU359" s="23"/>
      <c r="EV359" s="24"/>
      <c r="EY359" s="23"/>
      <c r="EZ359" s="24"/>
      <c r="FC359" s="23"/>
      <c r="FD359" s="24"/>
      <c r="FG359" s="23"/>
      <c r="FH359" s="24"/>
      <c r="FK359" s="23"/>
      <c r="FL359" s="24"/>
      <c r="FO359" s="23"/>
      <c r="FP359" s="24"/>
      <c r="FS359" s="23"/>
      <c r="FT359" s="24"/>
      <c r="FW359" s="23"/>
      <c r="FX359" s="24"/>
      <c r="GA359" s="23"/>
      <c r="GB359" s="24"/>
      <c r="GE359" s="23"/>
      <c r="GF359" s="24"/>
      <c r="GI359" s="23"/>
      <c r="GJ359" s="24"/>
      <c r="GM359" s="23"/>
      <c r="GN359" s="24"/>
      <c r="GQ359" s="23"/>
      <c r="GR359" s="24"/>
      <c r="GU359" s="23"/>
      <c r="GV359" s="24"/>
      <c r="GY359" s="23"/>
      <c r="GZ359" s="24"/>
      <c r="HC359" s="23"/>
      <c r="HD359" s="24"/>
      <c r="HG359" s="23"/>
      <c r="HH359" s="24"/>
      <c r="HK359" s="23"/>
      <c r="HL359" s="24"/>
      <c r="HO359" s="23"/>
      <c r="HP359" s="24"/>
      <c r="HS359" s="23"/>
      <c r="HT359" s="24"/>
      <c r="HW359" s="23"/>
      <c r="HX359" s="24"/>
      <c r="IA359" s="23"/>
      <c r="IB359" s="24"/>
      <c r="IE359" s="23"/>
      <c r="IF359" s="24"/>
      <c r="II359" s="23"/>
      <c r="IJ359" s="24"/>
      <c r="IM359" s="23"/>
      <c r="IN359" s="24"/>
      <c r="IQ359" s="23"/>
      <c r="IR359" s="24"/>
      <c r="IU359" s="23"/>
    </row>
    <row r="360" spans="1:255" ht="30" customHeight="1">
      <c r="A360" s="1" t="s">
        <v>101</v>
      </c>
      <c r="B360" s="1" t="s">
        <v>355</v>
      </c>
      <c r="C360" s="1" t="s">
        <v>357</v>
      </c>
      <c r="D360" s="1" t="s">
        <v>359</v>
      </c>
      <c r="E360" s="2" t="s">
        <v>229</v>
      </c>
      <c r="F360" s="6">
        <v>44705</v>
      </c>
      <c r="G360" s="2" t="s">
        <v>807</v>
      </c>
      <c r="H360" s="6">
        <f>F360+42</f>
        <v>44747</v>
      </c>
      <c r="K360" s="23"/>
      <c r="L360" s="24"/>
      <c r="O360" s="23"/>
      <c r="P360" s="24"/>
      <c r="S360" s="23"/>
      <c r="T360" s="24"/>
      <c r="W360" s="23"/>
      <c r="X360" s="24"/>
      <c r="AA360" s="23"/>
      <c r="AB360" s="24"/>
      <c r="AE360" s="23"/>
      <c r="AF360" s="24"/>
      <c r="AI360" s="23"/>
      <c r="AJ360" s="24"/>
      <c r="AM360" s="23"/>
      <c r="AN360" s="24"/>
      <c r="AQ360" s="23"/>
      <c r="AR360" s="24"/>
      <c r="AU360" s="23"/>
      <c r="AV360" s="24"/>
      <c r="AY360" s="23"/>
      <c r="AZ360" s="24"/>
      <c r="BC360" s="23"/>
      <c r="BD360" s="24"/>
      <c r="BG360" s="23"/>
      <c r="BH360" s="24"/>
      <c r="BK360" s="23"/>
      <c r="BL360" s="24"/>
      <c r="BO360" s="23"/>
      <c r="BP360" s="24"/>
      <c r="BS360" s="23"/>
      <c r="BT360" s="24"/>
      <c r="BW360" s="23"/>
      <c r="BX360" s="24"/>
      <c r="CA360" s="23"/>
      <c r="CB360" s="24"/>
      <c r="CE360" s="23"/>
      <c r="CF360" s="24"/>
      <c r="CI360" s="23"/>
      <c r="CJ360" s="24"/>
      <c r="CM360" s="23"/>
      <c r="CN360" s="24"/>
      <c r="CQ360" s="23"/>
      <c r="CR360" s="24"/>
      <c r="CU360" s="23"/>
      <c r="CV360" s="24"/>
      <c r="CY360" s="23"/>
      <c r="CZ360" s="24"/>
      <c r="DC360" s="23"/>
      <c r="DD360" s="24"/>
      <c r="DG360" s="23"/>
      <c r="DH360" s="24"/>
      <c r="DK360" s="23"/>
      <c r="DL360" s="24"/>
      <c r="DO360" s="23"/>
      <c r="DP360" s="24"/>
      <c r="DS360" s="23"/>
      <c r="DT360" s="24"/>
      <c r="DW360" s="23"/>
      <c r="DX360" s="24"/>
      <c r="EA360" s="23"/>
      <c r="EB360" s="24"/>
      <c r="EE360" s="23"/>
      <c r="EF360" s="24"/>
      <c r="EI360" s="23"/>
      <c r="EJ360" s="24"/>
      <c r="EM360" s="23"/>
      <c r="EN360" s="24"/>
      <c r="EQ360" s="23"/>
      <c r="ER360" s="24"/>
      <c r="EU360" s="23"/>
      <c r="EV360" s="24"/>
      <c r="EY360" s="23"/>
      <c r="EZ360" s="24"/>
      <c r="FC360" s="23"/>
      <c r="FD360" s="24"/>
      <c r="FG360" s="23"/>
      <c r="FH360" s="24"/>
      <c r="FK360" s="23"/>
      <c r="FL360" s="24"/>
      <c r="FO360" s="23"/>
      <c r="FP360" s="24"/>
      <c r="FS360" s="23"/>
      <c r="FT360" s="24"/>
      <c r="FW360" s="23"/>
      <c r="FX360" s="24"/>
      <c r="GA360" s="23"/>
      <c r="GB360" s="24"/>
      <c r="GE360" s="23"/>
      <c r="GF360" s="24"/>
      <c r="GI360" s="23"/>
      <c r="GJ360" s="24"/>
      <c r="GM360" s="23"/>
      <c r="GN360" s="24"/>
      <c r="GQ360" s="23"/>
      <c r="GR360" s="24"/>
      <c r="GU360" s="23"/>
      <c r="GV360" s="24"/>
      <c r="GY360" s="23"/>
      <c r="GZ360" s="24"/>
      <c r="HC360" s="23"/>
      <c r="HD360" s="24"/>
      <c r="HG360" s="23"/>
      <c r="HH360" s="24"/>
      <c r="HK360" s="23"/>
      <c r="HL360" s="24"/>
      <c r="HO360" s="23"/>
      <c r="HP360" s="24"/>
      <c r="HS360" s="23"/>
      <c r="HT360" s="24"/>
      <c r="HW360" s="23"/>
      <c r="HX360" s="24"/>
      <c r="IA360" s="23"/>
      <c r="IB360" s="24"/>
      <c r="IE360" s="23"/>
      <c r="IF360" s="24"/>
      <c r="II360" s="23"/>
      <c r="IJ360" s="24"/>
      <c r="IM360" s="23"/>
      <c r="IN360" s="24"/>
      <c r="IQ360" s="23"/>
      <c r="IR360" s="24"/>
      <c r="IU360" s="23"/>
    </row>
    <row r="361" spans="1:255" ht="45">
      <c r="A361" s="1" t="s">
        <v>125</v>
      </c>
      <c r="B361" s="1" t="s">
        <v>647</v>
      </c>
      <c r="C361" s="1" t="s">
        <v>448</v>
      </c>
      <c r="D361" s="1" t="s">
        <v>451</v>
      </c>
      <c r="E361" s="2" t="s">
        <v>137</v>
      </c>
      <c r="F361" s="6">
        <v>44712</v>
      </c>
      <c r="G361" s="2" t="s">
        <v>808</v>
      </c>
      <c r="H361" s="6">
        <f>F361+28</f>
        <v>44740</v>
      </c>
      <c r="K361" s="23"/>
      <c r="L361" s="24"/>
      <c r="O361" s="23"/>
      <c r="P361" s="24"/>
      <c r="S361" s="23"/>
      <c r="T361" s="24"/>
      <c r="W361" s="23"/>
      <c r="X361" s="24"/>
      <c r="AA361" s="23"/>
      <c r="AB361" s="24"/>
      <c r="AE361" s="23"/>
      <c r="AF361" s="24"/>
      <c r="AI361" s="23"/>
      <c r="AJ361" s="24"/>
      <c r="AM361" s="23"/>
      <c r="AN361" s="24"/>
      <c r="AQ361" s="23"/>
      <c r="AR361" s="24"/>
      <c r="AU361" s="23"/>
      <c r="AV361" s="24"/>
      <c r="AY361" s="23"/>
      <c r="AZ361" s="24"/>
      <c r="BC361" s="23"/>
      <c r="BD361" s="24"/>
      <c r="BG361" s="23"/>
      <c r="BH361" s="24"/>
      <c r="BK361" s="23"/>
      <c r="BL361" s="24"/>
      <c r="BO361" s="23"/>
      <c r="BP361" s="24"/>
      <c r="BS361" s="23"/>
      <c r="BT361" s="24"/>
      <c r="BW361" s="23"/>
      <c r="BX361" s="24"/>
      <c r="CA361" s="23"/>
      <c r="CB361" s="24"/>
      <c r="CE361" s="23"/>
      <c r="CF361" s="24"/>
      <c r="CI361" s="23"/>
      <c r="CJ361" s="24"/>
      <c r="CM361" s="23"/>
      <c r="CN361" s="24"/>
      <c r="CQ361" s="23"/>
      <c r="CR361" s="24"/>
      <c r="CU361" s="23"/>
      <c r="CV361" s="24"/>
      <c r="CY361" s="23"/>
      <c r="CZ361" s="24"/>
      <c r="DC361" s="23"/>
      <c r="DD361" s="24"/>
      <c r="DG361" s="23"/>
      <c r="DH361" s="24"/>
      <c r="DK361" s="23"/>
      <c r="DL361" s="24"/>
      <c r="DO361" s="23"/>
      <c r="DP361" s="24"/>
      <c r="DS361" s="23"/>
      <c r="DT361" s="24"/>
      <c r="DW361" s="23"/>
      <c r="DX361" s="24"/>
      <c r="EA361" s="23"/>
      <c r="EB361" s="24"/>
      <c r="EE361" s="23"/>
      <c r="EF361" s="24"/>
      <c r="EI361" s="23"/>
      <c r="EJ361" s="24"/>
      <c r="EM361" s="23"/>
      <c r="EN361" s="24"/>
      <c r="EQ361" s="23"/>
      <c r="ER361" s="24"/>
      <c r="EU361" s="23"/>
      <c r="EV361" s="24"/>
      <c r="EY361" s="23"/>
      <c r="EZ361" s="24"/>
      <c r="FC361" s="23"/>
      <c r="FD361" s="24"/>
      <c r="FG361" s="23"/>
      <c r="FH361" s="24"/>
      <c r="FK361" s="23"/>
      <c r="FL361" s="24"/>
      <c r="FO361" s="23"/>
      <c r="FP361" s="24"/>
      <c r="FS361" s="23"/>
      <c r="FT361" s="24"/>
      <c r="FW361" s="23"/>
      <c r="FX361" s="24"/>
      <c r="GA361" s="23"/>
      <c r="GB361" s="24"/>
      <c r="GE361" s="23"/>
      <c r="GF361" s="24"/>
      <c r="GI361" s="23"/>
      <c r="GJ361" s="24"/>
      <c r="GM361" s="23"/>
      <c r="GN361" s="24"/>
      <c r="GQ361" s="23"/>
      <c r="GR361" s="24"/>
      <c r="GU361" s="23"/>
      <c r="GV361" s="24"/>
      <c r="GY361" s="23"/>
      <c r="GZ361" s="24"/>
      <c r="HC361" s="23"/>
      <c r="HD361" s="24"/>
      <c r="HG361" s="23"/>
      <c r="HH361" s="24"/>
      <c r="HK361" s="23"/>
      <c r="HL361" s="24"/>
      <c r="HO361" s="23"/>
      <c r="HP361" s="24"/>
      <c r="HS361" s="23"/>
      <c r="HT361" s="24"/>
      <c r="HW361" s="23"/>
      <c r="HX361" s="24"/>
      <c r="IA361" s="23"/>
      <c r="IB361" s="24"/>
      <c r="IE361" s="23"/>
      <c r="IF361" s="24"/>
      <c r="II361" s="23"/>
      <c r="IJ361" s="24"/>
      <c r="IM361" s="23"/>
      <c r="IN361" s="24"/>
      <c r="IQ361" s="23"/>
      <c r="IR361" s="24"/>
      <c r="IU361" s="23"/>
    </row>
    <row r="362" spans="1:255" ht="45">
      <c r="A362" s="1" t="s">
        <v>125</v>
      </c>
      <c r="B362" s="1" t="s">
        <v>506</v>
      </c>
      <c r="C362" s="1" t="s">
        <v>45</v>
      </c>
      <c r="D362" s="1" t="s">
        <v>58</v>
      </c>
      <c r="E362" s="2" t="s">
        <v>137</v>
      </c>
      <c r="F362" s="6">
        <v>44712</v>
      </c>
      <c r="G362" s="2" t="s">
        <v>808</v>
      </c>
      <c r="H362" s="6">
        <f>F362+14</f>
        <v>44726</v>
      </c>
      <c r="K362" s="23"/>
      <c r="L362" s="24"/>
      <c r="O362" s="23"/>
      <c r="P362" s="24"/>
      <c r="S362" s="23"/>
      <c r="T362" s="24"/>
      <c r="W362" s="23"/>
      <c r="X362" s="24"/>
      <c r="AA362" s="23"/>
      <c r="AB362" s="24"/>
      <c r="AE362" s="23"/>
      <c r="AF362" s="24"/>
      <c r="AI362" s="23"/>
      <c r="AJ362" s="24"/>
      <c r="AM362" s="23"/>
      <c r="AN362" s="24"/>
      <c r="AQ362" s="23"/>
      <c r="AR362" s="24"/>
      <c r="AU362" s="23"/>
      <c r="AV362" s="24"/>
      <c r="AY362" s="23"/>
      <c r="AZ362" s="24"/>
      <c r="BC362" s="23"/>
      <c r="BD362" s="24"/>
      <c r="BG362" s="23"/>
      <c r="BH362" s="24"/>
      <c r="BK362" s="23"/>
      <c r="BL362" s="24"/>
      <c r="BO362" s="23"/>
      <c r="BP362" s="24"/>
      <c r="BS362" s="23"/>
      <c r="BT362" s="24"/>
      <c r="BW362" s="23"/>
      <c r="BX362" s="24"/>
      <c r="CA362" s="23"/>
      <c r="CB362" s="24"/>
      <c r="CE362" s="23"/>
      <c r="CF362" s="24"/>
      <c r="CI362" s="23"/>
      <c r="CJ362" s="24"/>
      <c r="CM362" s="23"/>
      <c r="CN362" s="24"/>
      <c r="CQ362" s="23"/>
      <c r="CR362" s="24"/>
      <c r="CU362" s="23"/>
      <c r="CV362" s="24"/>
      <c r="CY362" s="23"/>
      <c r="CZ362" s="24"/>
      <c r="DC362" s="23"/>
      <c r="DD362" s="24"/>
      <c r="DG362" s="23"/>
      <c r="DH362" s="24"/>
      <c r="DK362" s="23"/>
      <c r="DL362" s="24"/>
      <c r="DO362" s="23"/>
      <c r="DP362" s="24"/>
      <c r="DS362" s="23"/>
      <c r="DT362" s="24"/>
      <c r="DW362" s="23"/>
      <c r="DX362" s="24"/>
      <c r="EA362" s="23"/>
      <c r="EB362" s="24"/>
      <c r="EE362" s="23"/>
      <c r="EF362" s="24"/>
      <c r="EI362" s="23"/>
      <c r="EJ362" s="24"/>
      <c r="EM362" s="23"/>
      <c r="EN362" s="24"/>
      <c r="EQ362" s="23"/>
      <c r="ER362" s="24"/>
      <c r="EU362" s="23"/>
      <c r="EV362" s="24"/>
      <c r="EY362" s="23"/>
      <c r="EZ362" s="24"/>
      <c r="FC362" s="23"/>
      <c r="FD362" s="24"/>
      <c r="FG362" s="23"/>
      <c r="FH362" s="24"/>
      <c r="FK362" s="23"/>
      <c r="FL362" s="24"/>
      <c r="FO362" s="23"/>
      <c r="FP362" s="24"/>
      <c r="FS362" s="23"/>
      <c r="FT362" s="24"/>
      <c r="FW362" s="23"/>
      <c r="FX362" s="24"/>
      <c r="GA362" s="23"/>
      <c r="GB362" s="24"/>
      <c r="GE362" s="23"/>
      <c r="GF362" s="24"/>
      <c r="GI362" s="23"/>
      <c r="GJ362" s="24"/>
      <c r="GM362" s="23"/>
      <c r="GN362" s="24"/>
      <c r="GQ362" s="23"/>
      <c r="GR362" s="24"/>
      <c r="GU362" s="23"/>
      <c r="GV362" s="24"/>
      <c r="GY362" s="23"/>
      <c r="GZ362" s="24"/>
      <c r="HC362" s="23"/>
      <c r="HD362" s="24"/>
      <c r="HG362" s="23"/>
      <c r="HH362" s="24"/>
      <c r="HK362" s="23"/>
      <c r="HL362" s="24"/>
      <c r="HO362" s="23"/>
      <c r="HP362" s="24"/>
      <c r="HS362" s="23"/>
      <c r="HT362" s="24"/>
      <c r="HW362" s="23"/>
      <c r="HX362" s="24"/>
      <c r="IA362" s="23"/>
      <c r="IB362" s="24"/>
      <c r="IE362" s="23"/>
      <c r="IF362" s="24"/>
      <c r="II362" s="23"/>
      <c r="IJ362" s="24"/>
      <c r="IM362" s="23"/>
      <c r="IN362" s="24"/>
      <c r="IQ362" s="23"/>
      <c r="IR362" s="24"/>
      <c r="IU362" s="23"/>
    </row>
    <row r="363" spans="1:255" ht="45">
      <c r="A363" s="1" t="s">
        <v>162</v>
      </c>
      <c r="B363" s="1" t="s">
        <v>421</v>
      </c>
      <c r="C363" s="1" t="s">
        <v>422</v>
      </c>
      <c r="D363" s="1" t="s">
        <v>423</v>
      </c>
      <c r="E363" s="2" t="s">
        <v>137</v>
      </c>
      <c r="F363" s="6">
        <v>44712</v>
      </c>
      <c r="G363" s="2" t="s">
        <v>808</v>
      </c>
      <c r="H363" s="6">
        <f>F363+28</f>
        <v>44740</v>
      </c>
      <c r="K363" s="23"/>
      <c r="L363" s="24"/>
      <c r="O363" s="23"/>
      <c r="P363" s="24"/>
      <c r="S363" s="23"/>
      <c r="T363" s="24"/>
      <c r="W363" s="23"/>
      <c r="X363" s="24"/>
      <c r="AA363" s="23"/>
      <c r="AB363" s="24"/>
      <c r="AE363" s="23"/>
      <c r="AF363" s="24"/>
      <c r="AI363" s="23"/>
      <c r="AJ363" s="24"/>
      <c r="AM363" s="23"/>
      <c r="AN363" s="24"/>
      <c r="AQ363" s="23"/>
      <c r="AR363" s="24"/>
      <c r="AU363" s="23"/>
      <c r="AV363" s="24"/>
      <c r="AY363" s="23"/>
      <c r="AZ363" s="24"/>
      <c r="BC363" s="23"/>
      <c r="BD363" s="24"/>
      <c r="BG363" s="23"/>
      <c r="BH363" s="24"/>
      <c r="BK363" s="23"/>
      <c r="BL363" s="24"/>
      <c r="BO363" s="23"/>
      <c r="BP363" s="24"/>
      <c r="BS363" s="23"/>
      <c r="BT363" s="24"/>
      <c r="BW363" s="23"/>
      <c r="BX363" s="24"/>
      <c r="CA363" s="23"/>
      <c r="CB363" s="24"/>
      <c r="CE363" s="23"/>
      <c r="CF363" s="24"/>
      <c r="CI363" s="23"/>
      <c r="CJ363" s="24"/>
      <c r="CM363" s="23"/>
      <c r="CN363" s="24"/>
      <c r="CQ363" s="23"/>
      <c r="CR363" s="24"/>
      <c r="CU363" s="23"/>
      <c r="CV363" s="24"/>
      <c r="CY363" s="23"/>
      <c r="CZ363" s="24"/>
      <c r="DC363" s="23"/>
      <c r="DD363" s="24"/>
      <c r="DG363" s="23"/>
      <c r="DH363" s="24"/>
      <c r="DK363" s="23"/>
      <c r="DL363" s="24"/>
      <c r="DO363" s="23"/>
      <c r="DP363" s="24"/>
      <c r="DS363" s="23"/>
      <c r="DT363" s="24"/>
      <c r="DW363" s="23"/>
      <c r="DX363" s="24"/>
      <c r="EA363" s="23"/>
      <c r="EB363" s="24"/>
      <c r="EE363" s="23"/>
      <c r="EF363" s="24"/>
      <c r="EI363" s="23"/>
      <c r="EJ363" s="24"/>
      <c r="EM363" s="23"/>
      <c r="EN363" s="24"/>
      <c r="EQ363" s="23"/>
      <c r="ER363" s="24"/>
      <c r="EU363" s="23"/>
      <c r="EV363" s="24"/>
      <c r="EY363" s="23"/>
      <c r="EZ363" s="24"/>
      <c r="FC363" s="23"/>
      <c r="FD363" s="24"/>
      <c r="FG363" s="23"/>
      <c r="FH363" s="24"/>
      <c r="FK363" s="23"/>
      <c r="FL363" s="24"/>
      <c r="FO363" s="23"/>
      <c r="FP363" s="24"/>
      <c r="FS363" s="23"/>
      <c r="FT363" s="24"/>
      <c r="FW363" s="23"/>
      <c r="FX363" s="24"/>
      <c r="GA363" s="23"/>
      <c r="GB363" s="24"/>
      <c r="GE363" s="23"/>
      <c r="GF363" s="24"/>
      <c r="GI363" s="23"/>
      <c r="GJ363" s="24"/>
      <c r="GM363" s="23"/>
      <c r="GN363" s="24"/>
      <c r="GQ363" s="23"/>
      <c r="GR363" s="24"/>
      <c r="GU363" s="23"/>
      <c r="GV363" s="24"/>
      <c r="GY363" s="23"/>
      <c r="GZ363" s="24"/>
      <c r="HC363" s="23"/>
      <c r="HD363" s="24"/>
      <c r="HG363" s="23"/>
      <c r="HH363" s="24"/>
      <c r="HK363" s="23"/>
      <c r="HL363" s="24"/>
      <c r="HO363" s="23"/>
      <c r="HP363" s="24"/>
      <c r="HS363" s="23"/>
      <c r="HT363" s="24"/>
      <c r="HW363" s="23"/>
      <c r="HX363" s="24"/>
      <c r="IA363" s="23"/>
      <c r="IB363" s="24"/>
      <c r="IE363" s="23"/>
      <c r="IF363" s="24"/>
      <c r="II363" s="23"/>
      <c r="IJ363" s="24"/>
      <c r="IM363" s="23"/>
      <c r="IN363" s="24"/>
      <c r="IQ363" s="23"/>
      <c r="IR363" s="24"/>
      <c r="IU363" s="23"/>
    </row>
    <row r="364" spans="1:255" ht="45">
      <c r="A364" s="1" t="s">
        <v>162</v>
      </c>
      <c r="B364" s="1" t="s">
        <v>434</v>
      </c>
      <c r="C364" s="1" t="s">
        <v>436</v>
      </c>
      <c r="D364" s="1" t="s">
        <v>438</v>
      </c>
      <c r="E364" s="2" t="s">
        <v>137</v>
      </c>
      <c r="F364" s="6">
        <v>44712</v>
      </c>
      <c r="G364" s="2" t="s">
        <v>808</v>
      </c>
      <c r="H364" s="6">
        <f>F364+28</f>
        <v>44740</v>
      </c>
      <c r="K364" s="23"/>
      <c r="L364" s="24"/>
      <c r="O364" s="23"/>
      <c r="P364" s="24"/>
      <c r="S364" s="23"/>
      <c r="T364" s="24"/>
      <c r="W364" s="23"/>
      <c r="X364" s="24"/>
      <c r="AA364" s="23"/>
      <c r="AB364" s="24"/>
      <c r="AE364" s="23"/>
      <c r="AF364" s="24"/>
      <c r="AI364" s="23"/>
      <c r="AJ364" s="24"/>
      <c r="AM364" s="23"/>
      <c r="AN364" s="24"/>
      <c r="AQ364" s="23"/>
      <c r="AR364" s="24"/>
      <c r="AU364" s="23"/>
      <c r="AV364" s="24"/>
      <c r="AY364" s="23"/>
      <c r="AZ364" s="24"/>
      <c r="BC364" s="23"/>
      <c r="BD364" s="24"/>
      <c r="BG364" s="23"/>
      <c r="BH364" s="24"/>
      <c r="BK364" s="23"/>
      <c r="BL364" s="24"/>
      <c r="BO364" s="23"/>
      <c r="BP364" s="24"/>
      <c r="BS364" s="23"/>
      <c r="BT364" s="24"/>
      <c r="BW364" s="23"/>
      <c r="BX364" s="24"/>
      <c r="CA364" s="23"/>
      <c r="CB364" s="24"/>
      <c r="CE364" s="23"/>
      <c r="CF364" s="24"/>
      <c r="CI364" s="23"/>
      <c r="CJ364" s="24"/>
      <c r="CM364" s="23"/>
      <c r="CN364" s="24"/>
      <c r="CQ364" s="23"/>
      <c r="CR364" s="24"/>
      <c r="CU364" s="23"/>
      <c r="CV364" s="24"/>
      <c r="CY364" s="23"/>
      <c r="CZ364" s="24"/>
      <c r="DC364" s="23"/>
      <c r="DD364" s="24"/>
      <c r="DG364" s="23"/>
      <c r="DH364" s="24"/>
      <c r="DK364" s="23"/>
      <c r="DL364" s="24"/>
      <c r="DO364" s="23"/>
      <c r="DP364" s="24"/>
      <c r="DS364" s="23"/>
      <c r="DT364" s="24"/>
      <c r="DW364" s="23"/>
      <c r="DX364" s="24"/>
      <c r="EA364" s="23"/>
      <c r="EB364" s="24"/>
      <c r="EE364" s="23"/>
      <c r="EF364" s="24"/>
      <c r="EI364" s="23"/>
      <c r="EJ364" s="24"/>
      <c r="EM364" s="23"/>
      <c r="EN364" s="24"/>
      <c r="EQ364" s="23"/>
      <c r="ER364" s="24"/>
      <c r="EU364" s="23"/>
      <c r="EV364" s="24"/>
      <c r="EY364" s="23"/>
      <c r="EZ364" s="24"/>
      <c r="FC364" s="23"/>
      <c r="FD364" s="24"/>
      <c r="FG364" s="23"/>
      <c r="FH364" s="24"/>
      <c r="FK364" s="23"/>
      <c r="FL364" s="24"/>
      <c r="FO364" s="23"/>
      <c r="FP364" s="24"/>
      <c r="FS364" s="23"/>
      <c r="FT364" s="24"/>
      <c r="FW364" s="23"/>
      <c r="FX364" s="24"/>
      <c r="GA364" s="23"/>
      <c r="GB364" s="24"/>
      <c r="GE364" s="23"/>
      <c r="GF364" s="24"/>
      <c r="GI364" s="23"/>
      <c r="GJ364" s="24"/>
      <c r="GM364" s="23"/>
      <c r="GN364" s="24"/>
      <c r="GQ364" s="23"/>
      <c r="GR364" s="24"/>
      <c r="GU364" s="23"/>
      <c r="GV364" s="24"/>
      <c r="GY364" s="23"/>
      <c r="GZ364" s="24"/>
      <c r="HC364" s="23"/>
      <c r="HD364" s="24"/>
      <c r="HG364" s="23"/>
      <c r="HH364" s="24"/>
      <c r="HK364" s="23"/>
      <c r="HL364" s="24"/>
      <c r="HO364" s="23"/>
      <c r="HP364" s="24"/>
      <c r="HS364" s="23"/>
      <c r="HT364" s="24"/>
      <c r="HW364" s="23"/>
      <c r="HX364" s="24"/>
      <c r="IA364" s="23"/>
      <c r="IB364" s="24"/>
      <c r="IE364" s="23"/>
      <c r="IF364" s="24"/>
      <c r="II364" s="23"/>
      <c r="IJ364" s="24"/>
      <c r="IM364" s="23"/>
      <c r="IN364" s="24"/>
      <c r="IQ364" s="23"/>
      <c r="IR364" s="24"/>
      <c r="IU364" s="23"/>
    </row>
    <row r="365" spans="1:255" ht="45">
      <c r="A365" s="1" t="s">
        <v>101</v>
      </c>
      <c r="B365" s="1" t="s">
        <v>605</v>
      </c>
      <c r="C365" s="1" t="s">
        <v>606</v>
      </c>
      <c r="D365" s="1" t="s">
        <v>607</v>
      </c>
      <c r="E365" s="2" t="s">
        <v>137</v>
      </c>
      <c r="F365" s="6">
        <v>44712</v>
      </c>
      <c r="G365" s="2" t="s">
        <v>808</v>
      </c>
      <c r="H365" s="6">
        <f>F365+28</f>
        <v>44740</v>
      </c>
      <c r="K365" s="23"/>
      <c r="L365" s="24"/>
      <c r="O365" s="23"/>
      <c r="P365" s="24"/>
      <c r="S365" s="23"/>
      <c r="T365" s="24"/>
      <c r="W365" s="23"/>
      <c r="X365" s="24"/>
      <c r="AA365" s="23"/>
      <c r="AB365" s="24"/>
      <c r="AE365" s="23"/>
      <c r="AF365" s="24"/>
      <c r="AI365" s="23"/>
      <c r="AJ365" s="24"/>
      <c r="AM365" s="23"/>
      <c r="AN365" s="24"/>
      <c r="AQ365" s="23"/>
      <c r="AR365" s="24"/>
      <c r="AU365" s="23"/>
      <c r="AV365" s="24"/>
      <c r="AY365" s="23"/>
      <c r="AZ365" s="24"/>
      <c r="BC365" s="23"/>
      <c r="BD365" s="24"/>
      <c r="BG365" s="23"/>
      <c r="BH365" s="24"/>
      <c r="BK365" s="23"/>
      <c r="BL365" s="24"/>
      <c r="BO365" s="23"/>
      <c r="BP365" s="24"/>
      <c r="BS365" s="23"/>
      <c r="BT365" s="24"/>
      <c r="BW365" s="23"/>
      <c r="BX365" s="24"/>
      <c r="CA365" s="23"/>
      <c r="CB365" s="24"/>
      <c r="CE365" s="23"/>
      <c r="CF365" s="24"/>
      <c r="CI365" s="23"/>
      <c r="CJ365" s="24"/>
      <c r="CM365" s="23"/>
      <c r="CN365" s="24"/>
      <c r="CQ365" s="23"/>
      <c r="CR365" s="24"/>
      <c r="CU365" s="23"/>
      <c r="CV365" s="24"/>
      <c r="CY365" s="23"/>
      <c r="CZ365" s="24"/>
      <c r="DC365" s="23"/>
      <c r="DD365" s="24"/>
      <c r="DG365" s="23"/>
      <c r="DH365" s="24"/>
      <c r="DK365" s="23"/>
      <c r="DL365" s="24"/>
      <c r="DO365" s="23"/>
      <c r="DP365" s="24"/>
      <c r="DS365" s="23"/>
      <c r="DT365" s="24"/>
      <c r="DW365" s="23"/>
      <c r="DX365" s="24"/>
      <c r="EA365" s="23"/>
      <c r="EB365" s="24"/>
      <c r="EE365" s="23"/>
      <c r="EF365" s="24"/>
      <c r="EI365" s="23"/>
      <c r="EJ365" s="24"/>
      <c r="EM365" s="23"/>
      <c r="EN365" s="24"/>
      <c r="EQ365" s="23"/>
      <c r="ER365" s="24"/>
      <c r="EU365" s="23"/>
      <c r="EV365" s="24"/>
      <c r="EY365" s="23"/>
      <c r="EZ365" s="24"/>
      <c r="FC365" s="23"/>
      <c r="FD365" s="24"/>
      <c r="FG365" s="23"/>
      <c r="FH365" s="24"/>
      <c r="FK365" s="23"/>
      <c r="FL365" s="24"/>
      <c r="FO365" s="23"/>
      <c r="FP365" s="24"/>
      <c r="FS365" s="23"/>
      <c r="FT365" s="24"/>
      <c r="FW365" s="23"/>
      <c r="FX365" s="24"/>
      <c r="GA365" s="23"/>
      <c r="GB365" s="24"/>
      <c r="GE365" s="23"/>
      <c r="GF365" s="24"/>
      <c r="GI365" s="23"/>
      <c r="GJ365" s="24"/>
      <c r="GM365" s="23"/>
      <c r="GN365" s="24"/>
      <c r="GQ365" s="23"/>
      <c r="GR365" s="24"/>
      <c r="GU365" s="23"/>
      <c r="GV365" s="24"/>
      <c r="GY365" s="23"/>
      <c r="GZ365" s="24"/>
      <c r="HC365" s="23"/>
      <c r="HD365" s="24"/>
      <c r="HG365" s="23"/>
      <c r="HH365" s="24"/>
      <c r="HK365" s="23"/>
      <c r="HL365" s="24"/>
      <c r="HO365" s="23"/>
      <c r="HP365" s="24"/>
      <c r="HS365" s="23"/>
      <c r="HT365" s="24"/>
      <c r="HW365" s="23"/>
      <c r="HX365" s="24"/>
      <c r="IA365" s="23"/>
      <c r="IB365" s="24"/>
      <c r="IE365" s="23"/>
      <c r="IF365" s="24"/>
      <c r="II365" s="23"/>
      <c r="IJ365" s="24"/>
      <c r="IM365" s="23"/>
      <c r="IN365" s="24"/>
      <c r="IQ365" s="23"/>
      <c r="IR365" s="24"/>
      <c r="IU365" s="23"/>
    </row>
    <row r="366" spans="1:255" ht="45">
      <c r="A366" s="1" t="s">
        <v>101</v>
      </c>
      <c r="B366" s="1" t="s">
        <v>618</v>
      </c>
      <c r="C366" s="1" t="s">
        <v>620</v>
      </c>
      <c r="D366" s="1" t="s">
        <v>619</v>
      </c>
      <c r="E366" s="2" t="s">
        <v>137</v>
      </c>
      <c r="F366" s="6">
        <v>44712</v>
      </c>
      <c r="G366" s="2" t="s">
        <v>808</v>
      </c>
      <c r="H366" s="6">
        <f>F366+28</f>
        <v>44740</v>
      </c>
      <c r="K366" s="23"/>
      <c r="L366" s="24"/>
      <c r="O366" s="23"/>
      <c r="P366" s="24"/>
      <c r="S366" s="23"/>
      <c r="T366" s="24"/>
      <c r="W366" s="23"/>
      <c r="X366" s="24"/>
      <c r="AA366" s="23"/>
      <c r="AB366" s="24"/>
      <c r="AE366" s="23"/>
      <c r="AF366" s="24"/>
      <c r="AI366" s="23"/>
      <c r="AJ366" s="24"/>
      <c r="AM366" s="23"/>
      <c r="AN366" s="24"/>
      <c r="AQ366" s="23"/>
      <c r="AR366" s="24"/>
      <c r="AU366" s="23"/>
      <c r="AV366" s="24"/>
      <c r="AY366" s="23"/>
      <c r="AZ366" s="24"/>
      <c r="BC366" s="23"/>
      <c r="BD366" s="24"/>
      <c r="BG366" s="23"/>
      <c r="BH366" s="24"/>
      <c r="BK366" s="23"/>
      <c r="BL366" s="24"/>
      <c r="BO366" s="23"/>
      <c r="BP366" s="24"/>
      <c r="BS366" s="23"/>
      <c r="BT366" s="24"/>
      <c r="BW366" s="23"/>
      <c r="BX366" s="24"/>
      <c r="CA366" s="23"/>
      <c r="CB366" s="24"/>
      <c r="CE366" s="23"/>
      <c r="CF366" s="24"/>
      <c r="CI366" s="23"/>
      <c r="CJ366" s="24"/>
      <c r="CM366" s="23"/>
      <c r="CN366" s="24"/>
      <c r="CQ366" s="23"/>
      <c r="CR366" s="24"/>
      <c r="CU366" s="23"/>
      <c r="CV366" s="24"/>
      <c r="CY366" s="23"/>
      <c r="CZ366" s="24"/>
      <c r="DC366" s="23"/>
      <c r="DD366" s="24"/>
      <c r="DG366" s="23"/>
      <c r="DH366" s="24"/>
      <c r="DK366" s="23"/>
      <c r="DL366" s="24"/>
      <c r="DO366" s="23"/>
      <c r="DP366" s="24"/>
      <c r="DS366" s="23"/>
      <c r="DT366" s="24"/>
      <c r="DW366" s="23"/>
      <c r="DX366" s="24"/>
      <c r="EA366" s="23"/>
      <c r="EB366" s="24"/>
      <c r="EE366" s="23"/>
      <c r="EF366" s="24"/>
      <c r="EI366" s="23"/>
      <c r="EJ366" s="24"/>
      <c r="EM366" s="23"/>
      <c r="EN366" s="24"/>
      <c r="EQ366" s="23"/>
      <c r="ER366" s="24"/>
      <c r="EU366" s="23"/>
      <c r="EV366" s="24"/>
      <c r="EY366" s="23"/>
      <c r="EZ366" s="24"/>
      <c r="FC366" s="23"/>
      <c r="FD366" s="24"/>
      <c r="FG366" s="23"/>
      <c r="FH366" s="24"/>
      <c r="FK366" s="23"/>
      <c r="FL366" s="24"/>
      <c r="FO366" s="23"/>
      <c r="FP366" s="24"/>
      <c r="FS366" s="23"/>
      <c r="FT366" s="24"/>
      <c r="FW366" s="23"/>
      <c r="FX366" s="24"/>
      <c r="GA366" s="23"/>
      <c r="GB366" s="24"/>
      <c r="GE366" s="23"/>
      <c r="GF366" s="24"/>
      <c r="GI366" s="23"/>
      <c r="GJ366" s="24"/>
      <c r="GM366" s="23"/>
      <c r="GN366" s="24"/>
      <c r="GQ366" s="23"/>
      <c r="GR366" s="24"/>
      <c r="GU366" s="23"/>
      <c r="GV366" s="24"/>
      <c r="GY366" s="23"/>
      <c r="GZ366" s="24"/>
      <c r="HC366" s="23"/>
      <c r="HD366" s="24"/>
      <c r="HG366" s="23"/>
      <c r="HH366" s="24"/>
      <c r="HK366" s="23"/>
      <c r="HL366" s="24"/>
      <c r="HO366" s="23"/>
      <c r="HP366" s="24"/>
      <c r="HS366" s="23"/>
      <c r="HT366" s="24"/>
      <c r="HW366" s="23"/>
      <c r="HX366" s="24"/>
      <c r="IA366" s="23"/>
      <c r="IB366" s="24"/>
      <c r="IE366" s="23"/>
      <c r="IF366" s="24"/>
      <c r="II366" s="23"/>
      <c r="IJ366" s="24"/>
      <c r="IM366" s="23"/>
      <c r="IN366" s="24"/>
      <c r="IQ366" s="23"/>
      <c r="IR366" s="24"/>
      <c r="IU366" s="23"/>
    </row>
    <row r="367" spans="1:255" ht="45">
      <c r="A367" s="1" t="s">
        <v>101</v>
      </c>
      <c r="B367" s="1" t="s">
        <v>796</v>
      </c>
      <c r="C367" s="1" t="s">
        <v>516</v>
      </c>
      <c r="D367" s="1" t="s">
        <v>517</v>
      </c>
      <c r="E367" s="2" t="s">
        <v>137</v>
      </c>
      <c r="F367" s="6">
        <v>44712</v>
      </c>
      <c r="G367" s="2" t="s">
        <v>808</v>
      </c>
      <c r="H367" s="6">
        <f>F367+14</f>
        <v>44726</v>
      </c>
      <c r="K367" s="23"/>
      <c r="L367" s="24"/>
      <c r="O367" s="23"/>
      <c r="P367" s="24"/>
      <c r="S367" s="23"/>
      <c r="T367" s="24"/>
      <c r="W367" s="23"/>
      <c r="X367" s="24"/>
      <c r="AA367" s="23"/>
      <c r="AB367" s="24"/>
      <c r="AE367" s="23"/>
      <c r="AF367" s="24"/>
      <c r="AI367" s="23"/>
      <c r="AJ367" s="24"/>
      <c r="AM367" s="23"/>
      <c r="AN367" s="24"/>
      <c r="AQ367" s="23"/>
      <c r="AR367" s="24"/>
      <c r="AU367" s="23"/>
      <c r="AV367" s="24"/>
      <c r="AY367" s="23"/>
      <c r="AZ367" s="24"/>
      <c r="BC367" s="23"/>
      <c r="BD367" s="24"/>
      <c r="BG367" s="23"/>
      <c r="BH367" s="24"/>
      <c r="BK367" s="23"/>
      <c r="BL367" s="24"/>
      <c r="BO367" s="23"/>
      <c r="BP367" s="24"/>
      <c r="BS367" s="23"/>
      <c r="BT367" s="24"/>
      <c r="BW367" s="23"/>
      <c r="BX367" s="24"/>
      <c r="CA367" s="23"/>
      <c r="CB367" s="24"/>
      <c r="CE367" s="23"/>
      <c r="CF367" s="24"/>
      <c r="CI367" s="23"/>
      <c r="CJ367" s="24"/>
      <c r="CM367" s="23"/>
      <c r="CN367" s="24"/>
      <c r="CQ367" s="23"/>
      <c r="CR367" s="24"/>
      <c r="CU367" s="23"/>
      <c r="CV367" s="24"/>
      <c r="CY367" s="23"/>
      <c r="CZ367" s="24"/>
      <c r="DC367" s="23"/>
      <c r="DD367" s="24"/>
      <c r="DG367" s="23"/>
      <c r="DH367" s="24"/>
      <c r="DK367" s="23"/>
      <c r="DL367" s="24"/>
      <c r="DO367" s="23"/>
      <c r="DP367" s="24"/>
      <c r="DS367" s="23"/>
      <c r="DT367" s="24"/>
      <c r="DW367" s="23"/>
      <c r="DX367" s="24"/>
      <c r="EA367" s="23"/>
      <c r="EB367" s="24"/>
      <c r="EE367" s="23"/>
      <c r="EF367" s="24"/>
      <c r="EI367" s="23"/>
      <c r="EJ367" s="24"/>
      <c r="EM367" s="23"/>
      <c r="EN367" s="24"/>
      <c r="EQ367" s="23"/>
      <c r="ER367" s="24"/>
      <c r="EU367" s="23"/>
      <c r="EV367" s="24"/>
      <c r="EY367" s="23"/>
      <c r="EZ367" s="24"/>
      <c r="FC367" s="23"/>
      <c r="FD367" s="24"/>
      <c r="FG367" s="23"/>
      <c r="FH367" s="24"/>
      <c r="FK367" s="23"/>
      <c r="FL367" s="24"/>
      <c r="FO367" s="23"/>
      <c r="FP367" s="24"/>
      <c r="FS367" s="23"/>
      <c r="FT367" s="24"/>
      <c r="FW367" s="23"/>
      <c r="FX367" s="24"/>
      <c r="GA367" s="23"/>
      <c r="GB367" s="24"/>
      <c r="GE367" s="23"/>
      <c r="GF367" s="24"/>
      <c r="GI367" s="23"/>
      <c r="GJ367" s="24"/>
      <c r="GM367" s="23"/>
      <c r="GN367" s="24"/>
      <c r="GQ367" s="23"/>
      <c r="GR367" s="24"/>
      <c r="GU367" s="23"/>
      <c r="GV367" s="24"/>
      <c r="GY367" s="23"/>
      <c r="GZ367" s="24"/>
      <c r="HC367" s="23"/>
      <c r="HD367" s="24"/>
      <c r="HG367" s="23"/>
      <c r="HH367" s="24"/>
      <c r="HK367" s="23"/>
      <c r="HL367" s="24"/>
      <c r="HO367" s="23"/>
      <c r="HP367" s="24"/>
      <c r="HS367" s="23"/>
      <c r="HT367" s="24"/>
      <c r="HW367" s="23"/>
      <c r="HX367" s="24"/>
      <c r="IA367" s="23"/>
      <c r="IB367" s="24"/>
      <c r="IE367" s="23"/>
      <c r="IF367" s="24"/>
      <c r="II367" s="23"/>
      <c r="IJ367" s="24"/>
      <c r="IM367" s="23"/>
      <c r="IN367" s="24"/>
      <c r="IQ367" s="23"/>
      <c r="IR367" s="24"/>
      <c r="IU367" s="23"/>
    </row>
    <row r="368" spans="1:255" ht="45">
      <c r="A368" s="1" t="s">
        <v>101</v>
      </c>
      <c r="B368" s="1" t="s">
        <v>433</v>
      </c>
      <c r="C368" s="1" t="s">
        <v>435</v>
      </c>
      <c r="D368" s="1" t="s">
        <v>437</v>
      </c>
      <c r="E368" s="2" t="s">
        <v>137</v>
      </c>
      <c r="F368" s="6">
        <v>44712</v>
      </c>
      <c r="G368" s="2" t="s">
        <v>808</v>
      </c>
      <c r="H368" s="6">
        <f>F368+28</f>
        <v>44740</v>
      </c>
      <c r="K368" s="23"/>
      <c r="L368" s="24"/>
      <c r="O368" s="23"/>
      <c r="P368" s="24"/>
      <c r="S368" s="23"/>
      <c r="T368" s="24"/>
      <c r="W368" s="23"/>
      <c r="X368" s="24"/>
      <c r="AA368" s="23"/>
      <c r="AB368" s="24"/>
      <c r="AE368" s="23"/>
      <c r="AF368" s="24"/>
      <c r="AI368" s="23"/>
      <c r="AJ368" s="24"/>
      <c r="AM368" s="23"/>
      <c r="AN368" s="24"/>
      <c r="AQ368" s="23"/>
      <c r="AR368" s="24"/>
      <c r="AU368" s="23"/>
      <c r="AV368" s="24"/>
      <c r="AY368" s="23"/>
      <c r="AZ368" s="24"/>
      <c r="BC368" s="23"/>
      <c r="BD368" s="24"/>
      <c r="BG368" s="23"/>
      <c r="BH368" s="24"/>
      <c r="BK368" s="23"/>
      <c r="BL368" s="24"/>
      <c r="BO368" s="23"/>
      <c r="BP368" s="24"/>
      <c r="BS368" s="23"/>
      <c r="BT368" s="24"/>
      <c r="BW368" s="23"/>
      <c r="BX368" s="24"/>
      <c r="CA368" s="23"/>
      <c r="CB368" s="24"/>
      <c r="CE368" s="23"/>
      <c r="CF368" s="24"/>
      <c r="CI368" s="23"/>
      <c r="CJ368" s="24"/>
      <c r="CM368" s="23"/>
      <c r="CN368" s="24"/>
      <c r="CQ368" s="23"/>
      <c r="CR368" s="24"/>
      <c r="CU368" s="23"/>
      <c r="CV368" s="24"/>
      <c r="CY368" s="23"/>
      <c r="CZ368" s="24"/>
      <c r="DC368" s="23"/>
      <c r="DD368" s="24"/>
      <c r="DG368" s="23"/>
      <c r="DH368" s="24"/>
      <c r="DK368" s="23"/>
      <c r="DL368" s="24"/>
      <c r="DO368" s="23"/>
      <c r="DP368" s="24"/>
      <c r="DS368" s="23"/>
      <c r="DT368" s="24"/>
      <c r="DW368" s="23"/>
      <c r="DX368" s="24"/>
      <c r="EA368" s="23"/>
      <c r="EB368" s="24"/>
      <c r="EE368" s="23"/>
      <c r="EF368" s="24"/>
      <c r="EI368" s="23"/>
      <c r="EJ368" s="24"/>
      <c r="EM368" s="23"/>
      <c r="EN368" s="24"/>
      <c r="EQ368" s="23"/>
      <c r="ER368" s="24"/>
      <c r="EU368" s="23"/>
      <c r="EV368" s="24"/>
      <c r="EY368" s="23"/>
      <c r="EZ368" s="24"/>
      <c r="FC368" s="23"/>
      <c r="FD368" s="24"/>
      <c r="FG368" s="23"/>
      <c r="FH368" s="24"/>
      <c r="FK368" s="23"/>
      <c r="FL368" s="24"/>
      <c r="FO368" s="23"/>
      <c r="FP368" s="24"/>
      <c r="FS368" s="23"/>
      <c r="FT368" s="24"/>
      <c r="FW368" s="23"/>
      <c r="FX368" s="24"/>
      <c r="GA368" s="23"/>
      <c r="GB368" s="24"/>
      <c r="GE368" s="23"/>
      <c r="GF368" s="24"/>
      <c r="GI368" s="23"/>
      <c r="GJ368" s="24"/>
      <c r="GM368" s="23"/>
      <c r="GN368" s="24"/>
      <c r="GQ368" s="23"/>
      <c r="GR368" s="24"/>
      <c r="GU368" s="23"/>
      <c r="GV368" s="24"/>
      <c r="GY368" s="23"/>
      <c r="GZ368" s="24"/>
      <c r="HC368" s="23"/>
      <c r="HD368" s="24"/>
      <c r="HG368" s="23"/>
      <c r="HH368" s="24"/>
      <c r="HK368" s="23"/>
      <c r="HL368" s="24"/>
      <c r="HO368" s="23"/>
      <c r="HP368" s="24"/>
      <c r="HS368" s="23"/>
      <c r="HT368" s="24"/>
      <c r="HW368" s="23"/>
      <c r="HX368" s="24"/>
      <c r="IA368" s="23"/>
      <c r="IB368" s="24"/>
      <c r="IE368" s="23"/>
      <c r="IF368" s="24"/>
      <c r="II368" s="23"/>
      <c r="IJ368" s="24"/>
      <c r="IM368" s="23"/>
      <c r="IN368" s="24"/>
      <c r="IQ368" s="23"/>
      <c r="IR368" s="24"/>
      <c r="IU368" s="23"/>
    </row>
    <row r="369" spans="1:255" ht="45">
      <c r="A369" s="1" t="s">
        <v>101</v>
      </c>
      <c r="B369" s="1" t="s">
        <v>554</v>
      </c>
      <c r="C369" s="1" t="s">
        <v>555</v>
      </c>
      <c r="D369" s="1" t="s">
        <v>553</v>
      </c>
      <c r="E369" s="2" t="s">
        <v>137</v>
      </c>
      <c r="F369" s="6">
        <v>44712</v>
      </c>
      <c r="G369" s="2" t="s">
        <v>808</v>
      </c>
      <c r="H369" s="6">
        <f>F369+14</f>
        <v>44726</v>
      </c>
      <c r="K369" s="23"/>
      <c r="L369" s="24"/>
      <c r="O369" s="23"/>
      <c r="P369" s="24"/>
      <c r="S369" s="23"/>
      <c r="T369" s="24"/>
      <c r="W369" s="23"/>
      <c r="X369" s="24"/>
      <c r="AA369" s="23"/>
      <c r="AB369" s="24"/>
      <c r="AE369" s="23"/>
      <c r="AF369" s="24"/>
      <c r="AI369" s="23"/>
      <c r="AJ369" s="24"/>
      <c r="AM369" s="23"/>
      <c r="AN369" s="24"/>
      <c r="AQ369" s="23"/>
      <c r="AR369" s="24"/>
      <c r="AU369" s="23"/>
      <c r="AV369" s="24"/>
      <c r="AY369" s="23"/>
      <c r="AZ369" s="24"/>
      <c r="BC369" s="23"/>
      <c r="BD369" s="24"/>
      <c r="BG369" s="23"/>
      <c r="BH369" s="24"/>
      <c r="BK369" s="23"/>
      <c r="BL369" s="24"/>
      <c r="BO369" s="23"/>
      <c r="BP369" s="24"/>
      <c r="BS369" s="23"/>
      <c r="BT369" s="24"/>
      <c r="BW369" s="23"/>
      <c r="BX369" s="24"/>
      <c r="CA369" s="23"/>
      <c r="CB369" s="24"/>
      <c r="CE369" s="23"/>
      <c r="CF369" s="24"/>
      <c r="CI369" s="23"/>
      <c r="CJ369" s="24"/>
      <c r="CM369" s="23"/>
      <c r="CN369" s="24"/>
      <c r="CQ369" s="23"/>
      <c r="CR369" s="24"/>
      <c r="CU369" s="23"/>
      <c r="CV369" s="24"/>
      <c r="CY369" s="23"/>
      <c r="CZ369" s="24"/>
      <c r="DC369" s="23"/>
      <c r="DD369" s="24"/>
      <c r="DG369" s="23"/>
      <c r="DH369" s="24"/>
      <c r="DK369" s="23"/>
      <c r="DL369" s="24"/>
      <c r="DO369" s="23"/>
      <c r="DP369" s="24"/>
      <c r="DS369" s="23"/>
      <c r="DT369" s="24"/>
      <c r="DW369" s="23"/>
      <c r="DX369" s="24"/>
      <c r="EA369" s="23"/>
      <c r="EB369" s="24"/>
      <c r="EE369" s="23"/>
      <c r="EF369" s="24"/>
      <c r="EI369" s="23"/>
      <c r="EJ369" s="24"/>
      <c r="EM369" s="23"/>
      <c r="EN369" s="24"/>
      <c r="EQ369" s="23"/>
      <c r="ER369" s="24"/>
      <c r="EU369" s="23"/>
      <c r="EV369" s="24"/>
      <c r="EY369" s="23"/>
      <c r="EZ369" s="24"/>
      <c r="FC369" s="23"/>
      <c r="FD369" s="24"/>
      <c r="FG369" s="23"/>
      <c r="FH369" s="24"/>
      <c r="FK369" s="23"/>
      <c r="FL369" s="24"/>
      <c r="FO369" s="23"/>
      <c r="FP369" s="24"/>
      <c r="FS369" s="23"/>
      <c r="FT369" s="24"/>
      <c r="FW369" s="23"/>
      <c r="FX369" s="24"/>
      <c r="GA369" s="23"/>
      <c r="GB369" s="24"/>
      <c r="GE369" s="23"/>
      <c r="GF369" s="24"/>
      <c r="GI369" s="23"/>
      <c r="GJ369" s="24"/>
      <c r="GM369" s="23"/>
      <c r="GN369" s="24"/>
      <c r="GQ369" s="23"/>
      <c r="GR369" s="24"/>
      <c r="GU369" s="23"/>
      <c r="GV369" s="24"/>
      <c r="GY369" s="23"/>
      <c r="GZ369" s="24"/>
      <c r="HC369" s="23"/>
      <c r="HD369" s="24"/>
      <c r="HG369" s="23"/>
      <c r="HH369" s="24"/>
      <c r="HK369" s="23"/>
      <c r="HL369" s="24"/>
      <c r="HO369" s="23"/>
      <c r="HP369" s="24"/>
      <c r="HS369" s="23"/>
      <c r="HT369" s="24"/>
      <c r="HW369" s="23"/>
      <c r="HX369" s="24"/>
      <c r="IA369" s="23"/>
      <c r="IB369" s="24"/>
      <c r="IE369" s="23"/>
      <c r="IF369" s="24"/>
      <c r="II369" s="23"/>
      <c r="IJ369" s="24"/>
      <c r="IM369" s="23"/>
      <c r="IN369" s="24"/>
      <c r="IQ369" s="23"/>
      <c r="IR369" s="24"/>
      <c r="IU369" s="23"/>
    </row>
    <row r="370" spans="1:255" ht="45">
      <c r="A370" s="1" t="s">
        <v>101</v>
      </c>
      <c r="B370" s="1" t="s">
        <v>299</v>
      </c>
      <c r="C370" s="1" t="s">
        <v>300</v>
      </c>
      <c r="D370" s="1" t="s">
        <v>301</v>
      </c>
      <c r="E370" s="2" t="s">
        <v>137</v>
      </c>
      <c r="F370" s="6">
        <v>44712</v>
      </c>
      <c r="G370" s="2" t="s">
        <v>808</v>
      </c>
      <c r="H370" s="6">
        <f>F370+28</f>
        <v>44740</v>
      </c>
      <c r="K370" s="23"/>
      <c r="L370" s="24"/>
      <c r="O370" s="23"/>
      <c r="P370" s="24"/>
      <c r="S370" s="23"/>
      <c r="T370" s="24"/>
      <c r="W370" s="23"/>
      <c r="X370" s="24"/>
      <c r="AA370" s="23"/>
      <c r="AB370" s="24"/>
      <c r="AE370" s="23"/>
      <c r="AF370" s="24"/>
      <c r="AI370" s="23"/>
      <c r="AJ370" s="24"/>
      <c r="AM370" s="23"/>
      <c r="AN370" s="24"/>
      <c r="AQ370" s="23"/>
      <c r="AR370" s="24"/>
      <c r="AU370" s="23"/>
      <c r="AV370" s="24"/>
      <c r="AY370" s="23"/>
      <c r="AZ370" s="24"/>
      <c r="BC370" s="23"/>
      <c r="BD370" s="24"/>
      <c r="BG370" s="23"/>
      <c r="BH370" s="24"/>
      <c r="BK370" s="23"/>
      <c r="BL370" s="24"/>
      <c r="BO370" s="23"/>
      <c r="BP370" s="24"/>
      <c r="BS370" s="23"/>
      <c r="BT370" s="24"/>
      <c r="BW370" s="23"/>
      <c r="BX370" s="24"/>
      <c r="CA370" s="23"/>
      <c r="CB370" s="24"/>
      <c r="CE370" s="23"/>
      <c r="CF370" s="24"/>
      <c r="CI370" s="23"/>
      <c r="CJ370" s="24"/>
      <c r="CM370" s="23"/>
      <c r="CN370" s="24"/>
      <c r="CQ370" s="23"/>
      <c r="CR370" s="24"/>
      <c r="CU370" s="23"/>
      <c r="CV370" s="24"/>
      <c r="CY370" s="23"/>
      <c r="CZ370" s="24"/>
      <c r="DC370" s="23"/>
      <c r="DD370" s="24"/>
      <c r="DG370" s="23"/>
      <c r="DH370" s="24"/>
      <c r="DK370" s="23"/>
      <c r="DL370" s="24"/>
      <c r="DO370" s="23"/>
      <c r="DP370" s="24"/>
      <c r="DS370" s="23"/>
      <c r="DT370" s="24"/>
      <c r="DW370" s="23"/>
      <c r="DX370" s="24"/>
      <c r="EA370" s="23"/>
      <c r="EB370" s="24"/>
      <c r="EE370" s="23"/>
      <c r="EF370" s="24"/>
      <c r="EI370" s="23"/>
      <c r="EJ370" s="24"/>
      <c r="EM370" s="23"/>
      <c r="EN370" s="24"/>
      <c r="EQ370" s="23"/>
      <c r="ER370" s="24"/>
      <c r="EU370" s="23"/>
      <c r="EV370" s="24"/>
      <c r="EY370" s="23"/>
      <c r="EZ370" s="24"/>
      <c r="FC370" s="23"/>
      <c r="FD370" s="24"/>
      <c r="FG370" s="23"/>
      <c r="FH370" s="24"/>
      <c r="FK370" s="23"/>
      <c r="FL370" s="24"/>
      <c r="FO370" s="23"/>
      <c r="FP370" s="24"/>
      <c r="FS370" s="23"/>
      <c r="FT370" s="24"/>
      <c r="FW370" s="23"/>
      <c r="FX370" s="24"/>
      <c r="GA370" s="23"/>
      <c r="GB370" s="24"/>
      <c r="GE370" s="23"/>
      <c r="GF370" s="24"/>
      <c r="GI370" s="23"/>
      <c r="GJ370" s="24"/>
      <c r="GM370" s="23"/>
      <c r="GN370" s="24"/>
      <c r="GQ370" s="23"/>
      <c r="GR370" s="24"/>
      <c r="GU370" s="23"/>
      <c r="GV370" s="24"/>
      <c r="GY370" s="23"/>
      <c r="GZ370" s="24"/>
      <c r="HC370" s="23"/>
      <c r="HD370" s="24"/>
      <c r="HG370" s="23"/>
      <c r="HH370" s="24"/>
      <c r="HK370" s="23"/>
      <c r="HL370" s="24"/>
      <c r="HO370" s="23"/>
      <c r="HP370" s="24"/>
      <c r="HS370" s="23"/>
      <c r="HT370" s="24"/>
      <c r="HW370" s="23"/>
      <c r="HX370" s="24"/>
      <c r="IA370" s="23"/>
      <c r="IB370" s="24"/>
      <c r="IE370" s="23"/>
      <c r="IF370" s="24"/>
      <c r="II370" s="23"/>
      <c r="IJ370" s="24"/>
      <c r="IM370" s="23"/>
      <c r="IN370" s="24"/>
      <c r="IQ370" s="23"/>
      <c r="IR370" s="24"/>
      <c r="IU370" s="23"/>
    </row>
    <row r="371" spans="1:255" ht="45">
      <c r="A371" s="1" t="s">
        <v>101</v>
      </c>
      <c r="B371" s="1" t="s">
        <v>446</v>
      </c>
      <c r="C371" s="1" t="s">
        <v>449</v>
      </c>
      <c r="D371" s="1" t="s">
        <v>452</v>
      </c>
      <c r="E371" s="2" t="s">
        <v>137</v>
      </c>
      <c r="F371" s="6">
        <v>44712</v>
      </c>
      <c r="G371" s="2" t="s">
        <v>808</v>
      </c>
      <c r="H371" s="6">
        <f>F371+28</f>
        <v>44740</v>
      </c>
      <c r="K371" s="23"/>
      <c r="L371" s="24"/>
      <c r="O371" s="23"/>
      <c r="P371" s="24"/>
      <c r="S371" s="23"/>
      <c r="T371" s="24"/>
      <c r="W371" s="23"/>
      <c r="X371" s="24"/>
      <c r="AA371" s="23"/>
      <c r="AB371" s="24"/>
      <c r="AE371" s="23"/>
      <c r="AF371" s="24"/>
      <c r="AI371" s="23"/>
      <c r="AJ371" s="24"/>
      <c r="AM371" s="23"/>
      <c r="AN371" s="24"/>
      <c r="AQ371" s="23"/>
      <c r="AR371" s="24"/>
      <c r="AU371" s="23"/>
      <c r="AV371" s="24"/>
      <c r="AY371" s="23"/>
      <c r="AZ371" s="24"/>
      <c r="BC371" s="23"/>
      <c r="BD371" s="24"/>
      <c r="BG371" s="23"/>
      <c r="BH371" s="24"/>
      <c r="BK371" s="23"/>
      <c r="BL371" s="24"/>
      <c r="BO371" s="23"/>
      <c r="BP371" s="24"/>
      <c r="BS371" s="23"/>
      <c r="BT371" s="24"/>
      <c r="BW371" s="23"/>
      <c r="BX371" s="24"/>
      <c r="CA371" s="23"/>
      <c r="CB371" s="24"/>
      <c r="CE371" s="23"/>
      <c r="CF371" s="24"/>
      <c r="CI371" s="23"/>
      <c r="CJ371" s="24"/>
      <c r="CM371" s="23"/>
      <c r="CN371" s="24"/>
      <c r="CQ371" s="23"/>
      <c r="CR371" s="24"/>
      <c r="CU371" s="23"/>
      <c r="CV371" s="24"/>
      <c r="CY371" s="23"/>
      <c r="CZ371" s="24"/>
      <c r="DC371" s="23"/>
      <c r="DD371" s="24"/>
      <c r="DG371" s="23"/>
      <c r="DH371" s="24"/>
      <c r="DK371" s="23"/>
      <c r="DL371" s="24"/>
      <c r="DO371" s="23"/>
      <c r="DP371" s="24"/>
      <c r="DS371" s="23"/>
      <c r="DT371" s="24"/>
      <c r="DW371" s="23"/>
      <c r="DX371" s="24"/>
      <c r="EA371" s="23"/>
      <c r="EB371" s="24"/>
      <c r="EE371" s="23"/>
      <c r="EF371" s="24"/>
      <c r="EI371" s="23"/>
      <c r="EJ371" s="24"/>
      <c r="EM371" s="23"/>
      <c r="EN371" s="24"/>
      <c r="EQ371" s="23"/>
      <c r="ER371" s="24"/>
      <c r="EU371" s="23"/>
      <c r="EV371" s="24"/>
      <c r="EY371" s="23"/>
      <c r="EZ371" s="24"/>
      <c r="FC371" s="23"/>
      <c r="FD371" s="24"/>
      <c r="FG371" s="23"/>
      <c r="FH371" s="24"/>
      <c r="FK371" s="23"/>
      <c r="FL371" s="24"/>
      <c r="FO371" s="23"/>
      <c r="FP371" s="24"/>
      <c r="FS371" s="23"/>
      <c r="FT371" s="24"/>
      <c r="FW371" s="23"/>
      <c r="FX371" s="24"/>
      <c r="GA371" s="23"/>
      <c r="GB371" s="24"/>
      <c r="GE371" s="23"/>
      <c r="GF371" s="24"/>
      <c r="GI371" s="23"/>
      <c r="GJ371" s="24"/>
      <c r="GM371" s="23"/>
      <c r="GN371" s="24"/>
      <c r="GQ371" s="23"/>
      <c r="GR371" s="24"/>
      <c r="GU371" s="23"/>
      <c r="GV371" s="24"/>
      <c r="GY371" s="23"/>
      <c r="GZ371" s="24"/>
      <c r="HC371" s="23"/>
      <c r="HD371" s="24"/>
      <c r="HG371" s="23"/>
      <c r="HH371" s="24"/>
      <c r="HK371" s="23"/>
      <c r="HL371" s="24"/>
      <c r="HO371" s="23"/>
      <c r="HP371" s="24"/>
      <c r="HS371" s="23"/>
      <c r="HT371" s="24"/>
      <c r="HW371" s="23"/>
      <c r="HX371" s="24"/>
      <c r="IA371" s="23"/>
      <c r="IB371" s="24"/>
      <c r="IE371" s="23"/>
      <c r="IF371" s="24"/>
      <c r="II371" s="23"/>
      <c r="IJ371" s="24"/>
      <c r="IM371" s="23"/>
      <c r="IN371" s="24"/>
      <c r="IQ371" s="23"/>
      <c r="IR371" s="24"/>
      <c r="IU371" s="23"/>
    </row>
    <row r="372" spans="1:255" ht="45">
      <c r="A372" s="1" t="s">
        <v>101</v>
      </c>
      <c r="B372" s="1" t="s">
        <v>641</v>
      </c>
      <c r="C372" s="1" t="s">
        <v>642</v>
      </c>
      <c r="D372" s="1" t="s">
        <v>643</v>
      </c>
      <c r="E372" s="2" t="s">
        <v>137</v>
      </c>
      <c r="F372" s="6">
        <v>44712</v>
      </c>
      <c r="G372" s="2" t="s">
        <v>808</v>
      </c>
      <c r="H372" s="6">
        <f>F372+14</f>
        <v>44726</v>
      </c>
      <c r="K372" s="23"/>
      <c r="L372" s="24"/>
      <c r="O372" s="23"/>
      <c r="P372" s="24"/>
      <c r="S372" s="23"/>
      <c r="T372" s="24"/>
      <c r="W372" s="23"/>
      <c r="X372" s="24"/>
      <c r="AA372" s="23"/>
      <c r="AB372" s="24"/>
      <c r="AE372" s="23"/>
      <c r="AF372" s="24"/>
      <c r="AI372" s="23"/>
      <c r="AJ372" s="24"/>
      <c r="AM372" s="23"/>
      <c r="AN372" s="24"/>
      <c r="AQ372" s="23"/>
      <c r="AR372" s="24"/>
      <c r="AU372" s="23"/>
      <c r="AV372" s="24"/>
      <c r="AY372" s="23"/>
      <c r="AZ372" s="24"/>
      <c r="BC372" s="23"/>
      <c r="BD372" s="24"/>
      <c r="BG372" s="23"/>
      <c r="BH372" s="24"/>
      <c r="BK372" s="23"/>
      <c r="BL372" s="24"/>
      <c r="BO372" s="23"/>
      <c r="BP372" s="24"/>
      <c r="BS372" s="23"/>
      <c r="BT372" s="24"/>
      <c r="BW372" s="23"/>
      <c r="BX372" s="24"/>
      <c r="CA372" s="23"/>
      <c r="CB372" s="24"/>
      <c r="CE372" s="23"/>
      <c r="CF372" s="24"/>
      <c r="CI372" s="23"/>
      <c r="CJ372" s="24"/>
      <c r="CM372" s="23"/>
      <c r="CN372" s="24"/>
      <c r="CQ372" s="23"/>
      <c r="CR372" s="24"/>
      <c r="CU372" s="23"/>
      <c r="CV372" s="24"/>
      <c r="CY372" s="23"/>
      <c r="CZ372" s="24"/>
      <c r="DC372" s="23"/>
      <c r="DD372" s="24"/>
      <c r="DG372" s="23"/>
      <c r="DH372" s="24"/>
      <c r="DK372" s="23"/>
      <c r="DL372" s="24"/>
      <c r="DO372" s="23"/>
      <c r="DP372" s="24"/>
      <c r="DS372" s="23"/>
      <c r="DT372" s="24"/>
      <c r="DW372" s="23"/>
      <c r="DX372" s="24"/>
      <c r="EA372" s="23"/>
      <c r="EB372" s="24"/>
      <c r="EE372" s="23"/>
      <c r="EF372" s="24"/>
      <c r="EI372" s="23"/>
      <c r="EJ372" s="24"/>
      <c r="EM372" s="23"/>
      <c r="EN372" s="24"/>
      <c r="EQ372" s="23"/>
      <c r="ER372" s="24"/>
      <c r="EU372" s="23"/>
      <c r="EV372" s="24"/>
      <c r="EY372" s="23"/>
      <c r="EZ372" s="24"/>
      <c r="FC372" s="23"/>
      <c r="FD372" s="24"/>
      <c r="FG372" s="23"/>
      <c r="FH372" s="24"/>
      <c r="FK372" s="23"/>
      <c r="FL372" s="24"/>
      <c r="FO372" s="23"/>
      <c r="FP372" s="24"/>
      <c r="FS372" s="23"/>
      <c r="FT372" s="24"/>
      <c r="FW372" s="23"/>
      <c r="FX372" s="24"/>
      <c r="GA372" s="23"/>
      <c r="GB372" s="24"/>
      <c r="GE372" s="23"/>
      <c r="GF372" s="24"/>
      <c r="GI372" s="23"/>
      <c r="GJ372" s="24"/>
      <c r="GM372" s="23"/>
      <c r="GN372" s="24"/>
      <c r="GQ372" s="23"/>
      <c r="GR372" s="24"/>
      <c r="GU372" s="23"/>
      <c r="GV372" s="24"/>
      <c r="GY372" s="23"/>
      <c r="GZ372" s="24"/>
      <c r="HC372" s="23"/>
      <c r="HD372" s="24"/>
      <c r="HG372" s="23"/>
      <c r="HH372" s="24"/>
      <c r="HK372" s="23"/>
      <c r="HL372" s="24"/>
      <c r="HO372" s="23"/>
      <c r="HP372" s="24"/>
      <c r="HS372" s="23"/>
      <c r="HT372" s="24"/>
      <c r="HW372" s="23"/>
      <c r="HX372" s="24"/>
      <c r="IA372" s="23"/>
      <c r="IB372" s="24"/>
      <c r="IE372" s="23"/>
      <c r="IF372" s="24"/>
      <c r="II372" s="23"/>
      <c r="IJ372" s="24"/>
      <c r="IM372" s="23"/>
      <c r="IN372" s="24"/>
      <c r="IQ372" s="23"/>
      <c r="IR372" s="24"/>
      <c r="IU372" s="23"/>
    </row>
    <row r="373" spans="1:255" ht="45">
      <c r="A373" s="1" t="s">
        <v>101</v>
      </c>
      <c r="B373" s="1" t="s">
        <v>464</v>
      </c>
      <c r="C373" s="1" t="s">
        <v>465</v>
      </c>
      <c r="D373" s="1" t="s">
        <v>463</v>
      </c>
      <c r="E373" s="2" t="s">
        <v>137</v>
      </c>
      <c r="F373" s="6">
        <v>44712</v>
      </c>
      <c r="G373" s="2" t="s">
        <v>808</v>
      </c>
      <c r="H373" s="6">
        <f>F373+14</f>
        <v>44726</v>
      </c>
      <c r="K373" s="23"/>
      <c r="L373" s="24"/>
      <c r="O373" s="23"/>
      <c r="P373" s="24"/>
      <c r="S373" s="23"/>
      <c r="T373" s="24"/>
      <c r="W373" s="23"/>
      <c r="X373" s="24"/>
      <c r="AA373" s="23"/>
      <c r="AB373" s="24"/>
      <c r="AE373" s="23"/>
      <c r="AF373" s="24"/>
      <c r="AI373" s="23"/>
      <c r="AJ373" s="24"/>
      <c r="AM373" s="23"/>
      <c r="AN373" s="24"/>
      <c r="AQ373" s="23"/>
      <c r="AR373" s="24"/>
      <c r="AU373" s="23"/>
      <c r="AV373" s="24"/>
      <c r="AY373" s="23"/>
      <c r="AZ373" s="24"/>
      <c r="BC373" s="23"/>
      <c r="BD373" s="24"/>
      <c r="BG373" s="23"/>
      <c r="BH373" s="24"/>
      <c r="BK373" s="23"/>
      <c r="BL373" s="24"/>
      <c r="BO373" s="23"/>
      <c r="BP373" s="24"/>
      <c r="BS373" s="23"/>
      <c r="BT373" s="24"/>
      <c r="BW373" s="23"/>
      <c r="BX373" s="24"/>
      <c r="CA373" s="23"/>
      <c r="CB373" s="24"/>
      <c r="CE373" s="23"/>
      <c r="CF373" s="24"/>
      <c r="CI373" s="23"/>
      <c r="CJ373" s="24"/>
      <c r="CM373" s="23"/>
      <c r="CN373" s="24"/>
      <c r="CQ373" s="23"/>
      <c r="CR373" s="24"/>
      <c r="CU373" s="23"/>
      <c r="CV373" s="24"/>
      <c r="CY373" s="23"/>
      <c r="CZ373" s="24"/>
      <c r="DC373" s="23"/>
      <c r="DD373" s="24"/>
      <c r="DG373" s="23"/>
      <c r="DH373" s="24"/>
      <c r="DK373" s="23"/>
      <c r="DL373" s="24"/>
      <c r="DO373" s="23"/>
      <c r="DP373" s="24"/>
      <c r="DS373" s="23"/>
      <c r="DT373" s="24"/>
      <c r="DW373" s="23"/>
      <c r="DX373" s="24"/>
      <c r="EA373" s="23"/>
      <c r="EB373" s="24"/>
      <c r="EE373" s="23"/>
      <c r="EF373" s="24"/>
      <c r="EI373" s="23"/>
      <c r="EJ373" s="24"/>
      <c r="EM373" s="23"/>
      <c r="EN373" s="24"/>
      <c r="EQ373" s="23"/>
      <c r="ER373" s="24"/>
      <c r="EU373" s="23"/>
      <c r="EV373" s="24"/>
      <c r="EY373" s="23"/>
      <c r="EZ373" s="24"/>
      <c r="FC373" s="23"/>
      <c r="FD373" s="24"/>
      <c r="FG373" s="23"/>
      <c r="FH373" s="24"/>
      <c r="FK373" s="23"/>
      <c r="FL373" s="24"/>
      <c r="FO373" s="23"/>
      <c r="FP373" s="24"/>
      <c r="FS373" s="23"/>
      <c r="FT373" s="24"/>
      <c r="FW373" s="23"/>
      <c r="FX373" s="24"/>
      <c r="GA373" s="23"/>
      <c r="GB373" s="24"/>
      <c r="GE373" s="23"/>
      <c r="GF373" s="24"/>
      <c r="GI373" s="23"/>
      <c r="GJ373" s="24"/>
      <c r="GM373" s="23"/>
      <c r="GN373" s="24"/>
      <c r="GQ373" s="23"/>
      <c r="GR373" s="24"/>
      <c r="GU373" s="23"/>
      <c r="GV373" s="24"/>
      <c r="GY373" s="23"/>
      <c r="GZ373" s="24"/>
      <c r="HC373" s="23"/>
      <c r="HD373" s="24"/>
      <c r="HG373" s="23"/>
      <c r="HH373" s="24"/>
      <c r="HK373" s="23"/>
      <c r="HL373" s="24"/>
      <c r="HO373" s="23"/>
      <c r="HP373" s="24"/>
      <c r="HS373" s="23"/>
      <c r="HT373" s="24"/>
      <c r="HW373" s="23"/>
      <c r="HX373" s="24"/>
      <c r="IA373" s="23"/>
      <c r="IB373" s="24"/>
      <c r="IE373" s="23"/>
      <c r="IF373" s="24"/>
      <c r="II373" s="23"/>
      <c r="IJ373" s="24"/>
      <c r="IM373" s="23"/>
      <c r="IN373" s="24"/>
      <c r="IQ373" s="23"/>
      <c r="IR373" s="24"/>
      <c r="IU373" s="23"/>
    </row>
    <row r="374" spans="1:255" ht="30">
      <c r="A374" s="1" t="s">
        <v>101</v>
      </c>
      <c r="B374" s="1" t="s">
        <v>588</v>
      </c>
      <c r="C374" s="1" t="s">
        <v>591</v>
      </c>
      <c r="D374" s="1" t="s">
        <v>594</v>
      </c>
      <c r="E374" s="2" t="s">
        <v>229</v>
      </c>
      <c r="F374" s="6">
        <v>44712</v>
      </c>
      <c r="G374" s="2" t="s">
        <v>808</v>
      </c>
      <c r="H374" s="6">
        <f>F374+84</f>
        <v>44796</v>
      </c>
      <c r="K374" s="23"/>
      <c r="L374" s="24"/>
      <c r="O374" s="23"/>
      <c r="P374" s="24"/>
      <c r="S374" s="23"/>
      <c r="T374" s="24"/>
      <c r="W374" s="23"/>
      <c r="X374" s="24"/>
      <c r="AA374" s="23"/>
      <c r="AB374" s="24"/>
      <c r="AE374" s="23"/>
      <c r="AF374" s="24"/>
      <c r="AI374" s="23"/>
      <c r="AJ374" s="24"/>
      <c r="AM374" s="23"/>
      <c r="AN374" s="24"/>
      <c r="AQ374" s="23"/>
      <c r="AR374" s="24"/>
      <c r="AU374" s="23"/>
      <c r="AV374" s="24"/>
      <c r="AY374" s="23"/>
      <c r="AZ374" s="24"/>
      <c r="BC374" s="23"/>
      <c r="BD374" s="24"/>
      <c r="BG374" s="23"/>
      <c r="BH374" s="24"/>
      <c r="BK374" s="23"/>
      <c r="BL374" s="24"/>
      <c r="BO374" s="23"/>
      <c r="BP374" s="24"/>
      <c r="BS374" s="23"/>
      <c r="BT374" s="24"/>
      <c r="BW374" s="23"/>
      <c r="BX374" s="24"/>
      <c r="CA374" s="23"/>
      <c r="CB374" s="24"/>
      <c r="CE374" s="23"/>
      <c r="CF374" s="24"/>
      <c r="CI374" s="23"/>
      <c r="CJ374" s="24"/>
      <c r="CM374" s="23"/>
      <c r="CN374" s="24"/>
      <c r="CQ374" s="23"/>
      <c r="CR374" s="24"/>
      <c r="CU374" s="23"/>
      <c r="CV374" s="24"/>
      <c r="CY374" s="23"/>
      <c r="CZ374" s="24"/>
      <c r="DC374" s="23"/>
      <c r="DD374" s="24"/>
      <c r="DG374" s="23"/>
      <c r="DH374" s="24"/>
      <c r="DK374" s="23"/>
      <c r="DL374" s="24"/>
      <c r="DO374" s="23"/>
      <c r="DP374" s="24"/>
      <c r="DS374" s="23"/>
      <c r="DT374" s="24"/>
      <c r="DW374" s="23"/>
      <c r="DX374" s="24"/>
      <c r="EA374" s="23"/>
      <c r="EB374" s="24"/>
      <c r="EE374" s="23"/>
      <c r="EF374" s="24"/>
      <c r="EI374" s="23"/>
      <c r="EJ374" s="24"/>
      <c r="EM374" s="23"/>
      <c r="EN374" s="24"/>
      <c r="EQ374" s="23"/>
      <c r="ER374" s="24"/>
      <c r="EU374" s="23"/>
      <c r="EV374" s="24"/>
      <c r="EY374" s="23"/>
      <c r="EZ374" s="24"/>
      <c r="FC374" s="23"/>
      <c r="FD374" s="24"/>
      <c r="FG374" s="23"/>
      <c r="FH374" s="24"/>
      <c r="FK374" s="23"/>
      <c r="FL374" s="24"/>
      <c r="FO374" s="23"/>
      <c r="FP374" s="24"/>
      <c r="FS374" s="23"/>
      <c r="FT374" s="24"/>
      <c r="FW374" s="23"/>
      <c r="FX374" s="24"/>
      <c r="GA374" s="23"/>
      <c r="GB374" s="24"/>
      <c r="GE374" s="23"/>
      <c r="GF374" s="24"/>
      <c r="GI374" s="23"/>
      <c r="GJ374" s="24"/>
      <c r="GM374" s="23"/>
      <c r="GN374" s="24"/>
      <c r="GQ374" s="23"/>
      <c r="GR374" s="24"/>
      <c r="GU374" s="23"/>
      <c r="GV374" s="24"/>
      <c r="GY374" s="23"/>
      <c r="GZ374" s="24"/>
      <c r="HC374" s="23"/>
      <c r="HD374" s="24"/>
      <c r="HG374" s="23"/>
      <c r="HH374" s="24"/>
      <c r="HK374" s="23"/>
      <c r="HL374" s="24"/>
      <c r="HO374" s="23"/>
      <c r="HP374" s="24"/>
      <c r="HS374" s="23"/>
      <c r="HT374" s="24"/>
      <c r="HW374" s="23"/>
      <c r="HX374" s="24"/>
      <c r="IA374" s="23"/>
      <c r="IB374" s="24"/>
      <c r="IE374" s="23"/>
      <c r="IF374" s="24"/>
      <c r="II374" s="23"/>
      <c r="IJ374" s="24"/>
      <c r="IM374" s="23"/>
      <c r="IN374" s="24"/>
      <c r="IQ374" s="23"/>
      <c r="IR374" s="24"/>
      <c r="IU374" s="23"/>
    </row>
    <row r="375" spans="1:255" ht="30">
      <c r="A375" s="1" t="s">
        <v>101</v>
      </c>
      <c r="B375" s="1" t="s">
        <v>163</v>
      </c>
      <c r="C375" s="1" t="s">
        <v>164</v>
      </c>
      <c r="D375" s="1" t="s">
        <v>165</v>
      </c>
      <c r="E375" s="2" t="s">
        <v>229</v>
      </c>
      <c r="F375" s="6">
        <v>44712</v>
      </c>
      <c r="G375" s="2" t="s">
        <v>808</v>
      </c>
      <c r="H375" s="6">
        <f>F375+84</f>
        <v>44796</v>
      </c>
      <c r="K375" s="23"/>
      <c r="L375" s="24"/>
      <c r="O375" s="23"/>
      <c r="P375" s="24"/>
      <c r="S375" s="23"/>
      <c r="T375" s="24"/>
      <c r="W375" s="23"/>
      <c r="X375" s="24"/>
      <c r="AA375" s="23"/>
      <c r="AB375" s="24"/>
      <c r="AE375" s="23"/>
      <c r="AF375" s="24"/>
      <c r="AI375" s="23"/>
      <c r="AJ375" s="24"/>
      <c r="AM375" s="23"/>
      <c r="AN375" s="24"/>
      <c r="AQ375" s="23"/>
      <c r="AR375" s="24"/>
      <c r="AU375" s="23"/>
      <c r="AV375" s="24"/>
      <c r="AY375" s="23"/>
      <c r="AZ375" s="24"/>
      <c r="BC375" s="23"/>
      <c r="BD375" s="24"/>
      <c r="BG375" s="23"/>
      <c r="BH375" s="24"/>
      <c r="BK375" s="23"/>
      <c r="BL375" s="24"/>
      <c r="BO375" s="23"/>
      <c r="BP375" s="24"/>
      <c r="BS375" s="23"/>
      <c r="BT375" s="24"/>
      <c r="BW375" s="23"/>
      <c r="BX375" s="24"/>
      <c r="CA375" s="23"/>
      <c r="CB375" s="24"/>
      <c r="CE375" s="23"/>
      <c r="CF375" s="24"/>
      <c r="CI375" s="23"/>
      <c r="CJ375" s="24"/>
      <c r="CM375" s="23"/>
      <c r="CN375" s="24"/>
      <c r="CQ375" s="23"/>
      <c r="CR375" s="24"/>
      <c r="CU375" s="23"/>
      <c r="CV375" s="24"/>
      <c r="CY375" s="23"/>
      <c r="CZ375" s="24"/>
      <c r="DC375" s="23"/>
      <c r="DD375" s="24"/>
      <c r="DG375" s="23"/>
      <c r="DH375" s="24"/>
      <c r="DK375" s="23"/>
      <c r="DL375" s="24"/>
      <c r="DO375" s="23"/>
      <c r="DP375" s="24"/>
      <c r="DS375" s="23"/>
      <c r="DT375" s="24"/>
      <c r="DW375" s="23"/>
      <c r="DX375" s="24"/>
      <c r="EA375" s="23"/>
      <c r="EB375" s="24"/>
      <c r="EE375" s="23"/>
      <c r="EF375" s="24"/>
      <c r="EI375" s="23"/>
      <c r="EJ375" s="24"/>
      <c r="EM375" s="23"/>
      <c r="EN375" s="24"/>
      <c r="EQ375" s="23"/>
      <c r="ER375" s="24"/>
      <c r="EU375" s="23"/>
      <c r="EV375" s="24"/>
      <c r="EY375" s="23"/>
      <c r="EZ375" s="24"/>
      <c r="FC375" s="23"/>
      <c r="FD375" s="24"/>
      <c r="FG375" s="23"/>
      <c r="FH375" s="24"/>
      <c r="FK375" s="23"/>
      <c r="FL375" s="24"/>
      <c r="FO375" s="23"/>
      <c r="FP375" s="24"/>
      <c r="FS375" s="23"/>
      <c r="FT375" s="24"/>
      <c r="FW375" s="23"/>
      <c r="FX375" s="24"/>
      <c r="GA375" s="23"/>
      <c r="GB375" s="24"/>
      <c r="GE375" s="23"/>
      <c r="GF375" s="24"/>
      <c r="GI375" s="23"/>
      <c r="GJ375" s="24"/>
      <c r="GM375" s="23"/>
      <c r="GN375" s="24"/>
      <c r="GQ375" s="23"/>
      <c r="GR375" s="24"/>
      <c r="GU375" s="23"/>
      <c r="GV375" s="24"/>
      <c r="GY375" s="23"/>
      <c r="GZ375" s="24"/>
      <c r="HC375" s="23"/>
      <c r="HD375" s="24"/>
      <c r="HG375" s="23"/>
      <c r="HH375" s="24"/>
      <c r="HK375" s="23"/>
      <c r="HL375" s="24"/>
      <c r="HO375" s="23"/>
      <c r="HP375" s="24"/>
      <c r="HS375" s="23"/>
      <c r="HT375" s="24"/>
      <c r="HW375" s="23"/>
      <c r="HX375" s="24"/>
      <c r="IA375" s="23"/>
      <c r="IB375" s="24"/>
      <c r="IE375" s="23"/>
      <c r="IF375" s="24"/>
      <c r="II375" s="23"/>
      <c r="IJ375" s="24"/>
      <c r="IM375" s="23"/>
      <c r="IN375" s="24"/>
      <c r="IQ375" s="23"/>
      <c r="IR375" s="24"/>
      <c r="IU375" s="23"/>
    </row>
    <row r="376" spans="1:255" ht="30">
      <c r="A376" s="1" t="s">
        <v>101</v>
      </c>
      <c r="B376" s="1" t="s">
        <v>386</v>
      </c>
      <c r="C376" s="1" t="s">
        <v>390</v>
      </c>
      <c r="D376" s="1" t="s">
        <v>394</v>
      </c>
      <c r="E376" s="2" t="s">
        <v>229</v>
      </c>
      <c r="F376" s="6">
        <v>44712</v>
      </c>
      <c r="G376" s="2" t="s">
        <v>808</v>
      </c>
      <c r="H376" s="6">
        <f>F376+56</f>
        <v>44768</v>
      </c>
      <c r="K376" s="23"/>
      <c r="L376" s="24"/>
      <c r="O376" s="23"/>
      <c r="P376" s="24"/>
      <c r="S376" s="23"/>
      <c r="T376" s="24"/>
      <c r="W376" s="23"/>
      <c r="X376" s="24"/>
      <c r="AA376" s="23"/>
      <c r="AB376" s="24"/>
      <c r="AE376" s="23"/>
      <c r="AF376" s="24"/>
      <c r="AI376" s="23"/>
      <c r="AJ376" s="24"/>
      <c r="AM376" s="23"/>
      <c r="AN376" s="24"/>
      <c r="AQ376" s="23"/>
      <c r="AR376" s="24"/>
      <c r="AU376" s="23"/>
      <c r="AV376" s="24"/>
      <c r="AY376" s="23"/>
      <c r="AZ376" s="24"/>
      <c r="BC376" s="23"/>
      <c r="BD376" s="24"/>
      <c r="BG376" s="23"/>
      <c r="BH376" s="24"/>
      <c r="BK376" s="23"/>
      <c r="BL376" s="24"/>
      <c r="BO376" s="23"/>
      <c r="BP376" s="24"/>
      <c r="BS376" s="23"/>
      <c r="BT376" s="24"/>
      <c r="BW376" s="23"/>
      <c r="BX376" s="24"/>
      <c r="CA376" s="23"/>
      <c r="CB376" s="24"/>
      <c r="CE376" s="23"/>
      <c r="CF376" s="24"/>
      <c r="CI376" s="23"/>
      <c r="CJ376" s="24"/>
      <c r="CM376" s="23"/>
      <c r="CN376" s="24"/>
      <c r="CQ376" s="23"/>
      <c r="CR376" s="24"/>
      <c r="CU376" s="23"/>
      <c r="CV376" s="24"/>
      <c r="CY376" s="23"/>
      <c r="CZ376" s="24"/>
      <c r="DC376" s="23"/>
      <c r="DD376" s="24"/>
      <c r="DG376" s="23"/>
      <c r="DH376" s="24"/>
      <c r="DK376" s="23"/>
      <c r="DL376" s="24"/>
      <c r="DO376" s="23"/>
      <c r="DP376" s="24"/>
      <c r="DS376" s="23"/>
      <c r="DT376" s="24"/>
      <c r="DW376" s="23"/>
      <c r="DX376" s="24"/>
      <c r="EA376" s="23"/>
      <c r="EB376" s="24"/>
      <c r="EE376" s="23"/>
      <c r="EF376" s="24"/>
      <c r="EI376" s="23"/>
      <c r="EJ376" s="24"/>
      <c r="EM376" s="23"/>
      <c r="EN376" s="24"/>
      <c r="EQ376" s="23"/>
      <c r="ER376" s="24"/>
      <c r="EU376" s="23"/>
      <c r="EV376" s="24"/>
      <c r="EY376" s="23"/>
      <c r="EZ376" s="24"/>
      <c r="FC376" s="23"/>
      <c r="FD376" s="24"/>
      <c r="FG376" s="23"/>
      <c r="FH376" s="24"/>
      <c r="FK376" s="23"/>
      <c r="FL376" s="24"/>
      <c r="FO376" s="23"/>
      <c r="FP376" s="24"/>
      <c r="FS376" s="23"/>
      <c r="FT376" s="24"/>
      <c r="FW376" s="23"/>
      <c r="FX376" s="24"/>
      <c r="GA376" s="23"/>
      <c r="GB376" s="24"/>
      <c r="GE376" s="23"/>
      <c r="GF376" s="24"/>
      <c r="GI376" s="23"/>
      <c r="GJ376" s="24"/>
      <c r="GM376" s="23"/>
      <c r="GN376" s="24"/>
      <c r="GQ376" s="23"/>
      <c r="GR376" s="24"/>
      <c r="GU376" s="23"/>
      <c r="GV376" s="24"/>
      <c r="GY376" s="23"/>
      <c r="GZ376" s="24"/>
      <c r="HC376" s="23"/>
      <c r="HD376" s="24"/>
      <c r="HG376" s="23"/>
      <c r="HH376" s="24"/>
      <c r="HK376" s="23"/>
      <c r="HL376" s="24"/>
      <c r="HO376" s="23"/>
      <c r="HP376" s="24"/>
      <c r="HS376" s="23"/>
      <c r="HT376" s="24"/>
      <c r="HW376" s="23"/>
      <c r="HX376" s="24"/>
      <c r="IA376" s="23"/>
      <c r="IB376" s="24"/>
      <c r="IE376" s="23"/>
      <c r="IF376" s="24"/>
      <c r="II376" s="23"/>
      <c r="IJ376" s="24"/>
      <c r="IM376" s="23"/>
      <c r="IN376" s="24"/>
      <c r="IQ376" s="23"/>
      <c r="IR376" s="24"/>
      <c r="IU376" s="23"/>
    </row>
    <row r="377" spans="1:255" ht="30">
      <c r="A377" s="1" t="s">
        <v>101</v>
      </c>
      <c r="B377" s="1" t="s">
        <v>418</v>
      </c>
      <c r="C377" s="1" t="s">
        <v>419</v>
      </c>
      <c r="D377" s="1" t="s">
        <v>420</v>
      </c>
      <c r="E377" s="2" t="s">
        <v>229</v>
      </c>
      <c r="F377" s="6">
        <v>44712</v>
      </c>
      <c r="G377" s="2" t="s">
        <v>808</v>
      </c>
      <c r="H377" s="6">
        <f>F377+84</f>
        <v>44796</v>
      </c>
      <c r="K377" s="23"/>
      <c r="L377" s="24"/>
      <c r="O377" s="23"/>
      <c r="P377" s="24"/>
      <c r="S377" s="23"/>
      <c r="T377" s="24"/>
      <c r="W377" s="23"/>
      <c r="X377" s="24"/>
      <c r="AA377" s="23"/>
      <c r="AB377" s="24"/>
      <c r="AE377" s="23"/>
      <c r="AF377" s="24"/>
      <c r="AI377" s="23"/>
      <c r="AJ377" s="24"/>
      <c r="AM377" s="23"/>
      <c r="AN377" s="24"/>
      <c r="AQ377" s="23"/>
      <c r="AR377" s="24"/>
      <c r="AU377" s="23"/>
      <c r="AV377" s="24"/>
      <c r="AY377" s="23"/>
      <c r="AZ377" s="24"/>
      <c r="BC377" s="23"/>
      <c r="BD377" s="24"/>
      <c r="BG377" s="23"/>
      <c r="BH377" s="24"/>
      <c r="BK377" s="23"/>
      <c r="BL377" s="24"/>
      <c r="BO377" s="23"/>
      <c r="BP377" s="24"/>
      <c r="BS377" s="23"/>
      <c r="BT377" s="24"/>
      <c r="BW377" s="23"/>
      <c r="BX377" s="24"/>
      <c r="CA377" s="23"/>
      <c r="CB377" s="24"/>
      <c r="CE377" s="23"/>
      <c r="CF377" s="24"/>
      <c r="CI377" s="23"/>
      <c r="CJ377" s="24"/>
      <c r="CM377" s="23"/>
      <c r="CN377" s="24"/>
      <c r="CQ377" s="23"/>
      <c r="CR377" s="24"/>
      <c r="CU377" s="23"/>
      <c r="CV377" s="24"/>
      <c r="CY377" s="23"/>
      <c r="CZ377" s="24"/>
      <c r="DC377" s="23"/>
      <c r="DD377" s="24"/>
      <c r="DG377" s="23"/>
      <c r="DH377" s="24"/>
      <c r="DK377" s="23"/>
      <c r="DL377" s="24"/>
      <c r="DO377" s="23"/>
      <c r="DP377" s="24"/>
      <c r="DS377" s="23"/>
      <c r="DT377" s="24"/>
      <c r="DW377" s="23"/>
      <c r="DX377" s="24"/>
      <c r="EA377" s="23"/>
      <c r="EB377" s="24"/>
      <c r="EE377" s="23"/>
      <c r="EF377" s="24"/>
      <c r="EI377" s="23"/>
      <c r="EJ377" s="24"/>
      <c r="EM377" s="23"/>
      <c r="EN377" s="24"/>
      <c r="EQ377" s="23"/>
      <c r="ER377" s="24"/>
      <c r="EU377" s="23"/>
      <c r="EV377" s="24"/>
      <c r="EY377" s="23"/>
      <c r="EZ377" s="24"/>
      <c r="FC377" s="23"/>
      <c r="FD377" s="24"/>
      <c r="FG377" s="23"/>
      <c r="FH377" s="24"/>
      <c r="FK377" s="23"/>
      <c r="FL377" s="24"/>
      <c r="FO377" s="23"/>
      <c r="FP377" s="24"/>
      <c r="FS377" s="23"/>
      <c r="FT377" s="24"/>
      <c r="FW377" s="23"/>
      <c r="FX377" s="24"/>
      <c r="GA377" s="23"/>
      <c r="GB377" s="24"/>
      <c r="GE377" s="23"/>
      <c r="GF377" s="24"/>
      <c r="GI377" s="23"/>
      <c r="GJ377" s="24"/>
      <c r="GM377" s="23"/>
      <c r="GN377" s="24"/>
      <c r="GQ377" s="23"/>
      <c r="GR377" s="24"/>
      <c r="GU377" s="23"/>
      <c r="GV377" s="24"/>
      <c r="GY377" s="23"/>
      <c r="GZ377" s="24"/>
      <c r="HC377" s="23"/>
      <c r="HD377" s="24"/>
      <c r="HG377" s="23"/>
      <c r="HH377" s="24"/>
      <c r="HK377" s="23"/>
      <c r="HL377" s="24"/>
      <c r="HO377" s="23"/>
      <c r="HP377" s="24"/>
      <c r="HS377" s="23"/>
      <c r="HT377" s="24"/>
      <c r="HW377" s="23"/>
      <c r="HX377" s="24"/>
      <c r="IA377" s="23"/>
      <c r="IB377" s="24"/>
      <c r="IE377" s="23"/>
      <c r="IF377" s="24"/>
      <c r="II377" s="23"/>
      <c r="IJ377" s="24"/>
      <c r="IM377" s="23"/>
      <c r="IN377" s="24"/>
      <c r="IQ377" s="23"/>
      <c r="IR377" s="24"/>
      <c r="IU377" s="23"/>
    </row>
    <row r="378" spans="1:255" ht="30">
      <c r="A378" s="1" t="s">
        <v>101</v>
      </c>
      <c r="B378" s="1" t="s">
        <v>159</v>
      </c>
      <c r="C378" s="1" t="s">
        <v>160</v>
      </c>
      <c r="D378" s="1" t="s">
        <v>161</v>
      </c>
      <c r="E378" s="2" t="s">
        <v>229</v>
      </c>
      <c r="F378" s="6">
        <v>44712</v>
      </c>
      <c r="G378" s="2" t="s">
        <v>808</v>
      </c>
      <c r="H378" s="6">
        <f>F378+84</f>
        <v>44796</v>
      </c>
      <c r="K378" s="23"/>
      <c r="L378" s="24"/>
      <c r="O378" s="23"/>
      <c r="P378" s="24"/>
      <c r="S378" s="23"/>
      <c r="T378" s="24"/>
      <c r="W378" s="23"/>
      <c r="X378" s="24"/>
      <c r="AA378" s="23"/>
      <c r="AB378" s="24"/>
      <c r="AE378" s="23"/>
      <c r="AF378" s="24"/>
      <c r="AI378" s="23"/>
      <c r="AJ378" s="24"/>
      <c r="AM378" s="23"/>
      <c r="AN378" s="24"/>
      <c r="AQ378" s="23"/>
      <c r="AR378" s="24"/>
      <c r="AU378" s="23"/>
      <c r="AV378" s="24"/>
      <c r="AY378" s="23"/>
      <c r="AZ378" s="24"/>
      <c r="BC378" s="23"/>
      <c r="BD378" s="24"/>
      <c r="BG378" s="23"/>
      <c r="BH378" s="24"/>
      <c r="BK378" s="23"/>
      <c r="BL378" s="24"/>
      <c r="BO378" s="23"/>
      <c r="BP378" s="24"/>
      <c r="BS378" s="23"/>
      <c r="BT378" s="24"/>
      <c r="BW378" s="23"/>
      <c r="BX378" s="24"/>
      <c r="CA378" s="23"/>
      <c r="CB378" s="24"/>
      <c r="CE378" s="23"/>
      <c r="CF378" s="24"/>
      <c r="CI378" s="23"/>
      <c r="CJ378" s="24"/>
      <c r="CM378" s="23"/>
      <c r="CN378" s="24"/>
      <c r="CQ378" s="23"/>
      <c r="CR378" s="24"/>
      <c r="CU378" s="23"/>
      <c r="CV378" s="24"/>
      <c r="CY378" s="23"/>
      <c r="CZ378" s="24"/>
      <c r="DC378" s="23"/>
      <c r="DD378" s="24"/>
      <c r="DG378" s="23"/>
      <c r="DH378" s="24"/>
      <c r="DK378" s="23"/>
      <c r="DL378" s="24"/>
      <c r="DO378" s="23"/>
      <c r="DP378" s="24"/>
      <c r="DS378" s="23"/>
      <c r="DT378" s="24"/>
      <c r="DW378" s="23"/>
      <c r="DX378" s="24"/>
      <c r="EA378" s="23"/>
      <c r="EB378" s="24"/>
      <c r="EE378" s="23"/>
      <c r="EF378" s="24"/>
      <c r="EI378" s="23"/>
      <c r="EJ378" s="24"/>
      <c r="EM378" s="23"/>
      <c r="EN378" s="24"/>
      <c r="EQ378" s="23"/>
      <c r="ER378" s="24"/>
      <c r="EU378" s="23"/>
      <c r="EV378" s="24"/>
      <c r="EY378" s="23"/>
      <c r="EZ378" s="24"/>
      <c r="FC378" s="23"/>
      <c r="FD378" s="24"/>
      <c r="FG378" s="23"/>
      <c r="FH378" s="24"/>
      <c r="FK378" s="23"/>
      <c r="FL378" s="24"/>
      <c r="FO378" s="23"/>
      <c r="FP378" s="24"/>
      <c r="FS378" s="23"/>
      <c r="FT378" s="24"/>
      <c r="FW378" s="23"/>
      <c r="FX378" s="24"/>
      <c r="GA378" s="23"/>
      <c r="GB378" s="24"/>
      <c r="GE378" s="23"/>
      <c r="GF378" s="24"/>
      <c r="GI378" s="23"/>
      <c r="GJ378" s="24"/>
      <c r="GM378" s="23"/>
      <c r="GN378" s="24"/>
      <c r="GQ378" s="23"/>
      <c r="GR378" s="24"/>
      <c r="GU378" s="23"/>
      <c r="GV378" s="24"/>
      <c r="GY378" s="23"/>
      <c r="GZ378" s="24"/>
      <c r="HC378" s="23"/>
      <c r="HD378" s="24"/>
      <c r="HG378" s="23"/>
      <c r="HH378" s="24"/>
      <c r="HK378" s="23"/>
      <c r="HL378" s="24"/>
      <c r="HO378" s="23"/>
      <c r="HP378" s="24"/>
      <c r="HS378" s="23"/>
      <c r="HT378" s="24"/>
      <c r="HW378" s="23"/>
      <c r="HX378" s="24"/>
      <c r="IA378" s="23"/>
      <c r="IB378" s="24"/>
      <c r="IE378" s="23"/>
      <c r="IF378" s="24"/>
      <c r="II378" s="23"/>
      <c r="IJ378" s="24"/>
      <c r="IM378" s="23"/>
      <c r="IN378" s="24"/>
      <c r="IQ378" s="23"/>
      <c r="IR378" s="24"/>
      <c r="IU378" s="23"/>
    </row>
    <row r="379" spans="1:255" ht="45">
      <c r="A379" s="1" t="s">
        <v>125</v>
      </c>
      <c r="B379" s="1" t="s">
        <v>145</v>
      </c>
      <c r="C379" s="1" t="s">
        <v>17</v>
      </c>
      <c r="D379" s="1" t="s">
        <v>130</v>
      </c>
      <c r="E379" s="2" t="s">
        <v>137</v>
      </c>
      <c r="F379" s="6">
        <v>44719</v>
      </c>
      <c r="G379" s="2" t="s">
        <v>809</v>
      </c>
      <c r="H379" s="6">
        <f aca="true" t="shared" si="11" ref="H379:H392">F379+14</f>
        <v>44733</v>
      </c>
      <c r="K379" s="23"/>
      <c r="L379" s="24"/>
      <c r="O379" s="23"/>
      <c r="P379" s="24"/>
      <c r="S379" s="23"/>
      <c r="T379" s="24"/>
      <c r="W379" s="23"/>
      <c r="X379" s="24"/>
      <c r="AA379" s="23"/>
      <c r="AB379" s="24"/>
      <c r="AE379" s="23"/>
      <c r="AF379" s="24"/>
      <c r="AI379" s="23"/>
      <c r="AJ379" s="24"/>
      <c r="AM379" s="23"/>
      <c r="AN379" s="24"/>
      <c r="AQ379" s="23"/>
      <c r="AR379" s="24"/>
      <c r="AU379" s="23"/>
      <c r="AV379" s="24"/>
      <c r="AY379" s="23"/>
      <c r="AZ379" s="24"/>
      <c r="BC379" s="23"/>
      <c r="BD379" s="24"/>
      <c r="BG379" s="23"/>
      <c r="BH379" s="24"/>
      <c r="BK379" s="23"/>
      <c r="BL379" s="24"/>
      <c r="BO379" s="23"/>
      <c r="BP379" s="24"/>
      <c r="BS379" s="23"/>
      <c r="BT379" s="24"/>
      <c r="BW379" s="23"/>
      <c r="BX379" s="24"/>
      <c r="CA379" s="23"/>
      <c r="CB379" s="24"/>
      <c r="CE379" s="23"/>
      <c r="CF379" s="24"/>
      <c r="CI379" s="23"/>
      <c r="CJ379" s="24"/>
      <c r="CM379" s="23"/>
      <c r="CN379" s="24"/>
      <c r="CQ379" s="23"/>
      <c r="CR379" s="24"/>
      <c r="CU379" s="23"/>
      <c r="CV379" s="24"/>
      <c r="CY379" s="23"/>
      <c r="CZ379" s="24"/>
      <c r="DC379" s="23"/>
      <c r="DD379" s="24"/>
      <c r="DG379" s="23"/>
      <c r="DH379" s="24"/>
      <c r="DK379" s="23"/>
      <c r="DL379" s="24"/>
      <c r="DO379" s="23"/>
      <c r="DP379" s="24"/>
      <c r="DS379" s="23"/>
      <c r="DT379" s="24"/>
      <c r="DW379" s="23"/>
      <c r="DX379" s="24"/>
      <c r="EA379" s="23"/>
      <c r="EB379" s="24"/>
      <c r="EE379" s="23"/>
      <c r="EF379" s="24"/>
      <c r="EI379" s="23"/>
      <c r="EJ379" s="24"/>
      <c r="EM379" s="23"/>
      <c r="EN379" s="24"/>
      <c r="EQ379" s="23"/>
      <c r="ER379" s="24"/>
      <c r="EU379" s="23"/>
      <c r="EV379" s="24"/>
      <c r="EY379" s="23"/>
      <c r="EZ379" s="24"/>
      <c r="FC379" s="23"/>
      <c r="FD379" s="24"/>
      <c r="FG379" s="23"/>
      <c r="FH379" s="24"/>
      <c r="FK379" s="23"/>
      <c r="FL379" s="24"/>
      <c r="FO379" s="23"/>
      <c r="FP379" s="24"/>
      <c r="FS379" s="23"/>
      <c r="FT379" s="24"/>
      <c r="FW379" s="23"/>
      <c r="FX379" s="24"/>
      <c r="GA379" s="23"/>
      <c r="GB379" s="24"/>
      <c r="GE379" s="23"/>
      <c r="GF379" s="24"/>
      <c r="GI379" s="23"/>
      <c r="GJ379" s="24"/>
      <c r="GM379" s="23"/>
      <c r="GN379" s="24"/>
      <c r="GQ379" s="23"/>
      <c r="GR379" s="24"/>
      <c r="GU379" s="23"/>
      <c r="GV379" s="24"/>
      <c r="GY379" s="23"/>
      <c r="GZ379" s="24"/>
      <c r="HC379" s="23"/>
      <c r="HD379" s="24"/>
      <c r="HG379" s="23"/>
      <c r="HH379" s="24"/>
      <c r="HK379" s="23"/>
      <c r="HL379" s="24"/>
      <c r="HO379" s="23"/>
      <c r="HP379" s="24"/>
      <c r="HS379" s="23"/>
      <c r="HT379" s="24"/>
      <c r="HW379" s="23"/>
      <c r="HX379" s="24"/>
      <c r="IA379" s="23"/>
      <c r="IB379" s="24"/>
      <c r="IE379" s="23"/>
      <c r="IF379" s="24"/>
      <c r="II379" s="23"/>
      <c r="IJ379" s="24"/>
      <c r="IM379" s="23"/>
      <c r="IN379" s="24"/>
      <c r="IQ379" s="23"/>
      <c r="IR379" s="24"/>
      <c r="IU379" s="23"/>
    </row>
    <row r="380" spans="1:255" ht="45">
      <c r="A380" s="1" t="s">
        <v>101</v>
      </c>
      <c r="B380" s="1" t="s">
        <v>479</v>
      </c>
      <c r="C380" s="1" t="s">
        <v>480</v>
      </c>
      <c r="D380" s="1" t="s">
        <v>481</v>
      </c>
      <c r="E380" s="2" t="s">
        <v>137</v>
      </c>
      <c r="F380" s="6">
        <v>44719</v>
      </c>
      <c r="G380" s="2" t="s">
        <v>809</v>
      </c>
      <c r="H380" s="6">
        <f t="shared" si="11"/>
        <v>44733</v>
      </c>
      <c r="K380" s="23"/>
      <c r="L380" s="24"/>
      <c r="O380" s="23"/>
      <c r="P380" s="24"/>
      <c r="S380" s="23"/>
      <c r="T380" s="24"/>
      <c r="W380" s="23"/>
      <c r="X380" s="24"/>
      <c r="AA380" s="23"/>
      <c r="AB380" s="24"/>
      <c r="AE380" s="23"/>
      <c r="AF380" s="24"/>
      <c r="AI380" s="23"/>
      <c r="AJ380" s="24"/>
      <c r="AM380" s="23"/>
      <c r="AN380" s="24"/>
      <c r="AQ380" s="23"/>
      <c r="AR380" s="24"/>
      <c r="AU380" s="23"/>
      <c r="AV380" s="24"/>
      <c r="AY380" s="23"/>
      <c r="AZ380" s="24"/>
      <c r="BC380" s="23"/>
      <c r="BD380" s="24"/>
      <c r="BG380" s="23"/>
      <c r="BH380" s="24"/>
      <c r="BK380" s="23"/>
      <c r="BL380" s="24"/>
      <c r="BO380" s="23"/>
      <c r="BP380" s="24"/>
      <c r="BS380" s="23"/>
      <c r="BT380" s="24"/>
      <c r="BW380" s="23"/>
      <c r="BX380" s="24"/>
      <c r="CA380" s="23"/>
      <c r="CB380" s="24"/>
      <c r="CE380" s="23"/>
      <c r="CF380" s="24"/>
      <c r="CI380" s="23"/>
      <c r="CJ380" s="24"/>
      <c r="CM380" s="23"/>
      <c r="CN380" s="24"/>
      <c r="CQ380" s="23"/>
      <c r="CR380" s="24"/>
      <c r="CU380" s="23"/>
      <c r="CV380" s="24"/>
      <c r="CY380" s="23"/>
      <c r="CZ380" s="24"/>
      <c r="DC380" s="23"/>
      <c r="DD380" s="24"/>
      <c r="DG380" s="23"/>
      <c r="DH380" s="24"/>
      <c r="DK380" s="23"/>
      <c r="DL380" s="24"/>
      <c r="DO380" s="23"/>
      <c r="DP380" s="24"/>
      <c r="DS380" s="23"/>
      <c r="DT380" s="24"/>
      <c r="DW380" s="23"/>
      <c r="DX380" s="24"/>
      <c r="EA380" s="23"/>
      <c r="EB380" s="24"/>
      <c r="EE380" s="23"/>
      <c r="EF380" s="24"/>
      <c r="EI380" s="23"/>
      <c r="EJ380" s="24"/>
      <c r="EM380" s="23"/>
      <c r="EN380" s="24"/>
      <c r="EQ380" s="23"/>
      <c r="ER380" s="24"/>
      <c r="EU380" s="23"/>
      <c r="EV380" s="24"/>
      <c r="EY380" s="23"/>
      <c r="EZ380" s="24"/>
      <c r="FC380" s="23"/>
      <c r="FD380" s="24"/>
      <c r="FG380" s="23"/>
      <c r="FH380" s="24"/>
      <c r="FK380" s="23"/>
      <c r="FL380" s="24"/>
      <c r="FO380" s="23"/>
      <c r="FP380" s="24"/>
      <c r="FS380" s="23"/>
      <c r="FT380" s="24"/>
      <c r="FW380" s="23"/>
      <c r="FX380" s="24"/>
      <c r="GA380" s="23"/>
      <c r="GB380" s="24"/>
      <c r="GE380" s="23"/>
      <c r="GF380" s="24"/>
      <c r="GI380" s="23"/>
      <c r="GJ380" s="24"/>
      <c r="GM380" s="23"/>
      <c r="GN380" s="24"/>
      <c r="GQ380" s="23"/>
      <c r="GR380" s="24"/>
      <c r="GU380" s="23"/>
      <c r="GV380" s="24"/>
      <c r="GY380" s="23"/>
      <c r="GZ380" s="24"/>
      <c r="HC380" s="23"/>
      <c r="HD380" s="24"/>
      <c r="HG380" s="23"/>
      <c r="HH380" s="24"/>
      <c r="HK380" s="23"/>
      <c r="HL380" s="24"/>
      <c r="HO380" s="23"/>
      <c r="HP380" s="24"/>
      <c r="HS380" s="23"/>
      <c r="HT380" s="24"/>
      <c r="HW380" s="23"/>
      <c r="HX380" s="24"/>
      <c r="IA380" s="23"/>
      <c r="IB380" s="24"/>
      <c r="IE380" s="23"/>
      <c r="IF380" s="24"/>
      <c r="II380" s="23"/>
      <c r="IJ380" s="24"/>
      <c r="IM380" s="23"/>
      <c r="IN380" s="24"/>
      <c r="IQ380" s="23"/>
      <c r="IR380" s="24"/>
      <c r="IU380" s="23"/>
    </row>
    <row r="381" spans="1:255" ht="45">
      <c r="A381" s="1" t="s">
        <v>101</v>
      </c>
      <c r="B381" s="1" t="s">
        <v>47</v>
      </c>
      <c r="C381" s="1" t="s">
        <v>113</v>
      </c>
      <c r="D381" s="1" t="s">
        <v>61</v>
      </c>
      <c r="E381" s="2" t="s">
        <v>137</v>
      </c>
      <c r="F381" s="6">
        <v>44719</v>
      </c>
      <c r="G381" s="2" t="s">
        <v>809</v>
      </c>
      <c r="H381" s="6">
        <f t="shared" si="11"/>
        <v>44733</v>
      </c>
      <c r="K381" s="23"/>
      <c r="L381" s="24"/>
      <c r="O381" s="23"/>
      <c r="P381" s="24"/>
      <c r="S381" s="23"/>
      <c r="T381" s="24"/>
      <c r="W381" s="23"/>
      <c r="X381" s="24"/>
      <c r="AA381" s="23"/>
      <c r="AB381" s="24"/>
      <c r="AE381" s="23"/>
      <c r="AF381" s="24"/>
      <c r="AI381" s="23"/>
      <c r="AJ381" s="24"/>
      <c r="AM381" s="23"/>
      <c r="AN381" s="24"/>
      <c r="AQ381" s="23"/>
      <c r="AR381" s="24"/>
      <c r="AU381" s="23"/>
      <c r="AV381" s="24"/>
      <c r="AY381" s="23"/>
      <c r="AZ381" s="24"/>
      <c r="BC381" s="23"/>
      <c r="BD381" s="24"/>
      <c r="BG381" s="23"/>
      <c r="BH381" s="24"/>
      <c r="BK381" s="23"/>
      <c r="BL381" s="24"/>
      <c r="BO381" s="23"/>
      <c r="BP381" s="24"/>
      <c r="BS381" s="23"/>
      <c r="BT381" s="24"/>
      <c r="BW381" s="23"/>
      <c r="BX381" s="24"/>
      <c r="CA381" s="23"/>
      <c r="CB381" s="24"/>
      <c r="CE381" s="23"/>
      <c r="CF381" s="24"/>
      <c r="CI381" s="23"/>
      <c r="CJ381" s="24"/>
      <c r="CM381" s="23"/>
      <c r="CN381" s="24"/>
      <c r="CQ381" s="23"/>
      <c r="CR381" s="24"/>
      <c r="CU381" s="23"/>
      <c r="CV381" s="24"/>
      <c r="CY381" s="23"/>
      <c r="CZ381" s="24"/>
      <c r="DC381" s="23"/>
      <c r="DD381" s="24"/>
      <c r="DG381" s="23"/>
      <c r="DH381" s="24"/>
      <c r="DK381" s="23"/>
      <c r="DL381" s="24"/>
      <c r="DO381" s="23"/>
      <c r="DP381" s="24"/>
      <c r="DS381" s="23"/>
      <c r="DT381" s="24"/>
      <c r="DW381" s="23"/>
      <c r="DX381" s="24"/>
      <c r="EA381" s="23"/>
      <c r="EB381" s="24"/>
      <c r="EE381" s="23"/>
      <c r="EF381" s="24"/>
      <c r="EI381" s="23"/>
      <c r="EJ381" s="24"/>
      <c r="EM381" s="23"/>
      <c r="EN381" s="24"/>
      <c r="EQ381" s="23"/>
      <c r="ER381" s="24"/>
      <c r="EU381" s="23"/>
      <c r="EV381" s="24"/>
      <c r="EY381" s="23"/>
      <c r="EZ381" s="24"/>
      <c r="FC381" s="23"/>
      <c r="FD381" s="24"/>
      <c r="FG381" s="23"/>
      <c r="FH381" s="24"/>
      <c r="FK381" s="23"/>
      <c r="FL381" s="24"/>
      <c r="FO381" s="23"/>
      <c r="FP381" s="24"/>
      <c r="FS381" s="23"/>
      <c r="FT381" s="24"/>
      <c r="FW381" s="23"/>
      <c r="FX381" s="24"/>
      <c r="GA381" s="23"/>
      <c r="GB381" s="24"/>
      <c r="GE381" s="23"/>
      <c r="GF381" s="24"/>
      <c r="GI381" s="23"/>
      <c r="GJ381" s="24"/>
      <c r="GM381" s="23"/>
      <c r="GN381" s="24"/>
      <c r="GQ381" s="23"/>
      <c r="GR381" s="24"/>
      <c r="GU381" s="23"/>
      <c r="GV381" s="24"/>
      <c r="GY381" s="23"/>
      <c r="GZ381" s="24"/>
      <c r="HC381" s="23"/>
      <c r="HD381" s="24"/>
      <c r="HG381" s="23"/>
      <c r="HH381" s="24"/>
      <c r="HK381" s="23"/>
      <c r="HL381" s="24"/>
      <c r="HO381" s="23"/>
      <c r="HP381" s="24"/>
      <c r="HS381" s="23"/>
      <c r="HT381" s="24"/>
      <c r="HW381" s="23"/>
      <c r="HX381" s="24"/>
      <c r="IA381" s="23"/>
      <c r="IB381" s="24"/>
      <c r="IE381" s="23"/>
      <c r="IF381" s="24"/>
      <c r="II381" s="23"/>
      <c r="IJ381" s="24"/>
      <c r="IM381" s="23"/>
      <c r="IN381" s="24"/>
      <c r="IQ381" s="23"/>
      <c r="IR381" s="24"/>
      <c r="IU381" s="23"/>
    </row>
    <row r="382" spans="1:255" ht="45">
      <c r="A382" s="1" t="s">
        <v>101</v>
      </c>
      <c r="B382" s="1" t="s">
        <v>722</v>
      </c>
      <c r="C382" s="1" t="s">
        <v>721</v>
      </c>
      <c r="D382" s="1" t="s">
        <v>720</v>
      </c>
      <c r="E382" s="2" t="s">
        <v>137</v>
      </c>
      <c r="F382" s="6">
        <v>44719</v>
      </c>
      <c r="G382" s="2" t="s">
        <v>809</v>
      </c>
      <c r="H382" s="6">
        <f t="shared" si="11"/>
        <v>44733</v>
      </c>
      <c r="K382" s="23"/>
      <c r="L382" s="24"/>
      <c r="O382" s="23"/>
      <c r="P382" s="24"/>
      <c r="S382" s="23"/>
      <c r="T382" s="24"/>
      <c r="W382" s="23"/>
      <c r="X382" s="24"/>
      <c r="AA382" s="23"/>
      <c r="AB382" s="24"/>
      <c r="AE382" s="23"/>
      <c r="AF382" s="24"/>
      <c r="AI382" s="23"/>
      <c r="AJ382" s="24"/>
      <c r="AM382" s="23"/>
      <c r="AN382" s="24"/>
      <c r="AQ382" s="23"/>
      <c r="AR382" s="24"/>
      <c r="AU382" s="23"/>
      <c r="AV382" s="24"/>
      <c r="AY382" s="23"/>
      <c r="AZ382" s="24"/>
      <c r="BC382" s="23"/>
      <c r="BD382" s="24"/>
      <c r="BG382" s="23"/>
      <c r="BH382" s="24"/>
      <c r="BK382" s="23"/>
      <c r="BL382" s="24"/>
      <c r="BO382" s="23"/>
      <c r="BP382" s="24"/>
      <c r="BS382" s="23"/>
      <c r="BT382" s="24"/>
      <c r="BW382" s="23"/>
      <c r="BX382" s="24"/>
      <c r="CA382" s="23"/>
      <c r="CB382" s="24"/>
      <c r="CE382" s="23"/>
      <c r="CF382" s="24"/>
      <c r="CI382" s="23"/>
      <c r="CJ382" s="24"/>
      <c r="CM382" s="23"/>
      <c r="CN382" s="24"/>
      <c r="CQ382" s="23"/>
      <c r="CR382" s="24"/>
      <c r="CU382" s="23"/>
      <c r="CV382" s="24"/>
      <c r="CY382" s="23"/>
      <c r="CZ382" s="24"/>
      <c r="DC382" s="23"/>
      <c r="DD382" s="24"/>
      <c r="DG382" s="23"/>
      <c r="DH382" s="24"/>
      <c r="DK382" s="23"/>
      <c r="DL382" s="24"/>
      <c r="DO382" s="23"/>
      <c r="DP382" s="24"/>
      <c r="DS382" s="23"/>
      <c r="DT382" s="24"/>
      <c r="DW382" s="23"/>
      <c r="DX382" s="24"/>
      <c r="EA382" s="23"/>
      <c r="EB382" s="24"/>
      <c r="EE382" s="23"/>
      <c r="EF382" s="24"/>
      <c r="EI382" s="23"/>
      <c r="EJ382" s="24"/>
      <c r="EM382" s="23"/>
      <c r="EN382" s="24"/>
      <c r="EQ382" s="23"/>
      <c r="ER382" s="24"/>
      <c r="EU382" s="23"/>
      <c r="EV382" s="24"/>
      <c r="EY382" s="23"/>
      <c r="EZ382" s="24"/>
      <c r="FC382" s="23"/>
      <c r="FD382" s="24"/>
      <c r="FG382" s="23"/>
      <c r="FH382" s="24"/>
      <c r="FK382" s="23"/>
      <c r="FL382" s="24"/>
      <c r="FO382" s="23"/>
      <c r="FP382" s="24"/>
      <c r="FS382" s="23"/>
      <c r="FT382" s="24"/>
      <c r="FW382" s="23"/>
      <c r="FX382" s="24"/>
      <c r="GA382" s="23"/>
      <c r="GB382" s="24"/>
      <c r="GE382" s="23"/>
      <c r="GF382" s="24"/>
      <c r="GI382" s="23"/>
      <c r="GJ382" s="24"/>
      <c r="GM382" s="23"/>
      <c r="GN382" s="24"/>
      <c r="GQ382" s="23"/>
      <c r="GR382" s="24"/>
      <c r="GU382" s="23"/>
      <c r="GV382" s="24"/>
      <c r="GY382" s="23"/>
      <c r="GZ382" s="24"/>
      <c r="HC382" s="23"/>
      <c r="HD382" s="24"/>
      <c r="HG382" s="23"/>
      <c r="HH382" s="24"/>
      <c r="HK382" s="23"/>
      <c r="HL382" s="24"/>
      <c r="HO382" s="23"/>
      <c r="HP382" s="24"/>
      <c r="HS382" s="23"/>
      <c r="HT382" s="24"/>
      <c r="HW382" s="23"/>
      <c r="HX382" s="24"/>
      <c r="IA382" s="23"/>
      <c r="IB382" s="24"/>
      <c r="IE382" s="23"/>
      <c r="IF382" s="24"/>
      <c r="II382" s="23"/>
      <c r="IJ382" s="24"/>
      <c r="IM382" s="23"/>
      <c r="IN382" s="24"/>
      <c r="IQ382" s="23"/>
      <c r="IR382" s="24"/>
      <c r="IU382" s="23"/>
    </row>
    <row r="383" spans="1:255" ht="45">
      <c r="A383" s="1" t="s">
        <v>101</v>
      </c>
      <c r="B383" s="1" t="s">
        <v>30</v>
      </c>
      <c r="C383" s="1" t="s">
        <v>8</v>
      </c>
      <c r="D383" s="1" t="s">
        <v>20</v>
      </c>
      <c r="E383" s="2" t="s">
        <v>137</v>
      </c>
      <c r="F383" s="6">
        <v>44719</v>
      </c>
      <c r="G383" s="2" t="s">
        <v>809</v>
      </c>
      <c r="H383" s="6">
        <f t="shared" si="11"/>
        <v>44733</v>
      </c>
      <c r="K383" s="23"/>
      <c r="L383" s="24"/>
      <c r="O383" s="23"/>
      <c r="P383" s="24"/>
      <c r="S383" s="23"/>
      <c r="T383" s="24"/>
      <c r="W383" s="23"/>
      <c r="X383" s="24"/>
      <c r="AA383" s="23"/>
      <c r="AB383" s="24"/>
      <c r="AE383" s="23"/>
      <c r="AF383" s="24"/>
      <c r="AI383" s="23"/>
      <c r="AJ383" s="24"/>
      <c r="AM383" s="23"/>
      <c r="AN383" s="24"/>
      <c r="AQ383" s="23"/>
      <c r="AR383" s="24"/>
      <c r="AU383" s="23"/>
      <c r="AV383" s="24"/>
      <c r="AY383" s="23"/>
      <c r="AZ383" s="24"/>
      <c r="BC383" s="23"/>
      <c r="BD383" s="24"/>
      <c r="BG383" s="23"/>
      <c r="BH383" s="24"/>
      <c r="BK383" s="23"/>
      <c r="BL383" s="24"/>
      <c r="BO383" s="23"/>
      <c r="BP383" s="24"/>
      <c r="BS383" s="23"/>
      <c r="BT383" s="24"/>
      <c r="BW383" s="23"/>
      <c r="BX383" s="24"/>
      <c r="CA383" s="23"/>
      <c r="CB383" s="24"/>
      <c r="CE383" s="23"/>
      <c r="CF383" s="24"/>
      <c r="CI383" s="23"/>
      <c r="CJ383" s="24"/>
      <c r="CM383" s="23"/>
      <c r="CN383" s="24"/>
      <c r="CQ383" s="23"/>
      <c r="CR383" s="24"/>
      <c r="CU383" s="23"/>
      <c r="CV383" s="24"/>
      <c r="CY383" s="23"/>
      <c r="CZ383" s="24"/>
      <c r="DC383" s="23"/>
      <c r="DD383" s="24"/>
      <c r="DG383" s="23"/>
      <c r="DH383" s="24"/>
      <c r="DK383" s="23"/>
      <c r="DL383" s="24"/>
      <c r="DO383" s="23"/>
      <c r="DP383" s="24"/>
      <c r="DS383" s="23"/>
      <c r="DT383" s="24"/>
      <c r="DW383" s="23"/>
      <c r="DX383" s="24"/>
      <c r="EA383" s="23"/>
      <c r="EB383" s="24"/>
      <c r="EE383" s="23"/>
      <c r="EF383" s="24"/>
      <c r="EI383" s="23"/>
      <c r="EJ383" s="24"/>
      <c r="EM383" s="23"/>
      <c r="EN383" s="24"/>
      <c r="EQ383" s="23"/>
      <c r="ER383" s="24"/>
      <c r="EU383" s="23"/>
      <c r="EV383" s="24"/>
      <c r="EY383" s="23"/>
      <c r="EZ383" s="24"/>
      <c r="FC383" s="23"/>
      <c r="FD383" s="24"/>
      <c r="FG383" s="23"/>
      <c r="FH383" s="24"/>
      <c r="FK383" s="23"/>
      <c r="FL383" s="24"/>
      <c r="FO383" s="23"/>
      <c r="FP383" s="24"/>
      <c r="FS383" s="23"/>
      <c r="FT383" s="24"/>
      <c r="FW383" s="23"/>
      <c r="FX383" s="24"/>
      <c r="GA383" s="23"/>
      <c r="GB383" s="24"/>
      <c r="GE383" s="23"/>
      <c r="GF383" s="24"/>
      <c r="GI383" s="23"/>
      <c r="GJ383" s="24"/>
      <c r="GM383" s="23"/>
      <c r="GN383" s="24"/>
      <c r="GQ383" s="23"/>
      <c r="GR383" s="24"/>
      <c r="GU383" s="23"/>
      <c r="GV383" s="24"/>
      <c r="GY383" s="23"/>
      <c r="GZ383" s="24"/>
      <c r="HC383" s="23"/>
      <c r="HD383" s="24"/>
      <c r="HG383" s="23"/>
      <c r="HH383" s="24"/>
      <c r="HK383" s="23"/>
      <c r="HL383" s="24"/>
      <c r="HO383" s="23"/>
      <c r="HP383" s="24"/>
      <c r="HS383" s="23"/>
      <c r="HT383" s="24"/>
      <c r="HW383" s="23"/>
      <c r="HX383" s="24"/>
      <c r="IA383" s="23"/>
      <c r="IB383" s="24"/>
      <c r="IE383" s="23"/>
      <c r="IF383" s="24"/>
      <c r="II383" s="23"/>
      <c r="IJ383" s="24"/>
      <c r="IM383" s="23"/>
      <c r="IN383" s="24"/>
      <c r="IQ383" s="23"/>
      <c r="IR383" s="24"/>
      <c r="IU383" s="23"/>
    </row>
    <row r="384" spans="1:255" ht="45">
      <c r="A384" s="1" t="s">
        <v>101</v>
      </c>
      <c r="B384" s="1" t="s">
        <v>48</v>
      </c>
      <c r="C384" s="1" t="s">
        <v>119</v>
      </c>
      <c r="D384" s="1" t="s">
        <v>21</v>
      </c>
      <c r="E384" s="2" t="s">
        <v>137</v>
      </c>
      <c r="F384" s="6">
        <v>44719</v>
      </c>
      <c r="G384" s="2" t="s">
        <v>809</v>
      </c>
      <c r="H384" s="6">
        <f t="shared" si="11"/>
        <v>44733</v>
      </c>
      <c r="K384" s="23"/>
      <c r="L384" s="24"/>
      <c r="O384" s="23"/>
      <c r="P384" s="24"/>
      <c r="S384" s="23"/>
      <c r="T384" s="24"/>
      <c r="W384" s="23"/>
      <c r="X384" s="24"/>
      <c r="AA384" s="23"/>
      <c r="AB384" s="24"/>
      <c r="AE384" s="23"/>
      <c r="AF384" s="24"/>
      <c r="AI384" s="23"/>
      <c r="AJ384" s="24"/>
      <c r="AM384" s="23"/>
      <c r="AN384" s="24"/>
      <c r="AQ384" s="23"/>
      <c r="AR384" s="24"/>
      <c r="AU384" s="23"/>
      <c r="AV384" s="24"/>
      <c r="AY384" s="23"/>
      <c r="AZ384" s="24"/>
      <c r="BC384" s="23"/>
      <c r="BD384" s="24"/>
      <c r="BG384" s="23"/>
      <c r="BH384" s="24"/>
      <c r="BK384" s="23"/>
      <c r="BL384" s="24"/>
      <c r="BO384" s="23"/>
      <c r="BP384" s="24"/>
      <c r="BS384" s="23"/>
      <c r="BT384" s="24"/>
      <c r="BW384" s="23"/>
      <c r="BX384" s="24"/>
      <c r="CA384" s="23"/>
      <c r="CB384" s="24"/>
      <c r="CE384" s="23"/>
      <c r="CF384" s="24"/>
      <c r="CI384" s="23"/>
      <c r="CJ384" s="24"/>
      <c r="CM384" s="23"/>
      <c r="CN384" s="24"/>
      <c r="CQ384" s="23"/>
      <c r="CR384" s="24"/>
      <c r="CU384" s="23"/>
      <c r="CV384" s="24"/>
      <c r="CY384" s="23"/>
      <c r="CZ384" s="24"/>
      <c r="DC384" s="23"/>
      <c r="DD384" s="24"/>
      <c r="DG384" s="23"/>
      <c r="DH384" s="24"/>
      <c r="DK384" s="23"/>
      <c r="DL384" s="24"/>
      <c r="DO384" s="23"/>
      <c r="DP384" s="24"/>
      <c r="DS384" s="23"/>
      <c r="DT384" s="24"/>
      <c r="DW384" s="23"/>
      <c r="DX384" s="24"/>
      <c r="EA384" s="23"/>
      <c r="EB384" s="24"/>
      <c r="EE384" s="23"/>
      <c r="EF384" s="24"/>
      <c r="EI384" s="23"/>
      <c r="EJ384" s="24"/>
      <c r="EM384" s="23"/>
      <c r="EN384" s="24"/>
      <c r="EQ384" s="23"/>
      <c r="ER384" s="24"/>
      <c r="EU384" s="23"/>
      <c r="EV384" s="24"/>
      <c r="EY384" s="23"/>
      <c r="EZ384" s="24"/>
      <c r="FC384" s="23"/>
      <c r="FD384" s="24"/>
      <c r="FG384" s="23"/>
      <c r="FH384" s="24"/>
      <c r="FK384" s="23"/>
      <c r="FL384" s="24"/>
      <c r="FO384" s="23"/>
      <c r="FP384" s="24"/>
      <c r="FS384" s="23"/>
      <c r="FT384" s="24"/>
      <c r="FW384" s="23"/>
      <c r="FX384" s="24"/>
      <c r="GA384" s="23"/>
      <c r="GB384" s="24"/>
      <c r="GE384" s="23"/>
      <c r="GF384" s="24"/>
      <c r="GI384" s="23"/>
      <c r="GJ384" s="24"/>
      <c r="GM384" s="23"/>
      <c r="GN384" s="24"/>
      <c r="GQ384" s="23"/>
      <c r="GR384" s="24"/>
      <c r="GU384" s="23"/>
      <c r="GV384" s="24"/>
      <c r="GY384" s="23"/>
      <c r="GZ384" s="24"/>
      <c r="HC384" s="23"/>
      <c r="HD384" s="24"/>
      <c r="HG384" s="23"/>
      <c r="HH384" s="24"/>
      <c r="HK384" s="23"/>
      <c r="HL384" s="24"/>
      <c r="HO384" s="23"/>
      <c r="HP384" s="24"/>
      <c r="HS384" s="23"/>
      <c r="HT384" s="24"/>
      <c r="HW384" s="23"/>
      <c r="HX384" s="24"/>
      <c r="IA384" s="23"/>
      <c r="IB384" s="24"/>
      <c r="IE384" s="23"/>
      <c r="IF384" s="24"/>
      <c r="II384" s="23"/>
      <c r="IJ384" s="24"/>
      <c r="IM384" s="23"/>
      <c r="IN384" s="24"/>
      <c r="IQ384" s="23"/>
      <c r="IR384" s="24"/>
      <c r="IU384" s="23"/>
    </row>
    <row r="385" spans="1:255" ht="45">
      <c r="A385" s="1" t="s">
        <v>101</v>
      </c>
      <c r="B385" s="1" t="s">
        <v>717</v>
      </c>
      <c r="C385" s="1" t="s">
        <v>718</v>
      </c>
      <c r="D385" s="1" t="s">
        <v>719</v>
      </c>
      <c r="E385" s="2" t="s">
        <v>137</v>
      </c>
      <c r="F385" s="6">
        <v>44719</v>
      </c>
      <c r="G385" s="2" t="s">
        <v>809</v>
      </c>
      <c r="H385" s="6">
        <f t="shared" si="11"/>
        <v>44733</v>
      </c>
      <c r="K385" s="23"/>
      <c r="L385" s="24"/>
      <c r="O385" s="23"/>
      <c r="P385" s="24"/>
      <c r="S385" s="23"/>
      <c r="T385" s="24"/>
      <c r="W385" s="23"/>
      <c r="X385" s="24"/>
      <c r="AA385" s="23"/>
      <c r="AB385" s="24"/>
      <c r="AE385" s="23"/>
      <c r="AF385" s="24"/>
      <c r="AI385" s="23"/>
      <c r="AJ385" s="24"/>
      <c r="AM385" s="23"/>
      <c r="AN385" s="24"/>
      <c r="AQ385" s="23"/>
      <c r="AR385" s="24"/>
      <c r="AU385" s="23"/>
      <c r="AV385" s="24"/>
      <c r="AY385" s="23"/>
      <c r="AZ385" s="24"/>
      <c r="BC385" s="23"/>
      <c r="BD385" s="24"/>
      <c r="BG385" s="23"/>
      <c r="BH385" s="24"/>
      <c r="BK385" s="23"/>
      <c r="BL385" s="24"/>
      <c r="BO385" s="23"/>
      <c r="BP385" s="24"/>
      <c r="BS385" s="23"/>
      <c r="BT385" s="24"/>
      <c r="BW385" s="23"/>
      <c r="BX385" s="24"/>
      <c r="CA385" s="23"/>
      <c r="CB385" s="24"/>
      <c r="CE385" s="23"/>
      <c r="CF385" s="24"/>
      <c r="CI385" s="23"/>
      <c r="CJ385" s="24"/>
      <c r="CM385" s="23"/>
      <c r="CN385" s="24"/>
      <c r="CQ385" s="23"/>
      <c r="CR385" s="24"/>
      <c r="CU385" s="23"/>
      <c r="CV385" s="24"/>
      <c r="CY385" s="23"/>
      <c r="CZ385" s="24"/>
      <c r="DC385" s="23"/>
      <c r="DD385" s="24"/>
      <c r="DG385" s="23"/>
      <c r="DH385" s="24"/>
      <c r="DK385" s="23"/>
      <c r="DL385" s="24"/>
      <c r="DO385" s="23"/>
      <c r="DP385" s="24"/>
      <c r="DS385" s="23"/>
      <c r="DT385" s="24"/>
      <c r="DW385" s="23"/>
      <c r="DX385" s="24"/>
      <c r="EA385" s="23"/>
      <c r="EB385" s="24"/>
      <c r="EE385" s="23"/>
      <c r="EF385" s="24"/>
      <c r="EI385" s="23"/>
      <c r="EJ385" s="24"/>
      <c r="EM385" s="23"/>
      <c r="EN385" s="24"/>
      <c r="EQ385" s="23"/>
      <c r="ER385" s="24"/>
      <c r="EU385" s="23"/>
      <c r="EV385" s="24"/>
      <c r="EY385" s="23"/>
      <c r="EZ385" s="24"/>
      <c r="FC385" s="23"/>
      <c r="FD385" s="24"/>
      <c r="FG385" s="23"/>
      <c r="FH385" s="24"/>
      <c r="FK385" s="23"/>
      <c r="FL385" s="24"/>
      <c r="FO385" s="23"/>
      <c r="FP385" s="24"/>
      <c r="FS385" s="23"/>
      <c r="FT385" s="24"/>
      <c r="FW385" s="23"/>
      <c r="FX385" s="24"/>
      <c r="GA385" s="23"/>
      <c r="GB385" s="24"/>
      <c r="GE385" s="23"/>
      <c r="GF385" s="24"/>
      <c r="GI385" s="23"/>
      <c r="GJ385" s="24"/>
      <c r="GM385" s="23"/>
      <c r="GN385" s="24"/>
      <c r="GQ385" s="23"/>
      <c r="GR385" s="24"/>
      <c r="GU385" s="23"/>
      <c r="GV385" s="24"/>
      <c r="GY385" s="23"/>
      <c r="GZ385" s="24"/>
      <c r="HC385" s="23"/>
      <c r="HD385" s="24"/>
      <c r="HG385" s="23"/>
      <c r="HH385" s="24"/>
      <c r="HK385" s="23"/>
      <c r="HL385" s="24"/>
      <c r="HO385" s="23"/>
      <c r="HP385" s="24"/>
      <c r="HS385" s="23"/>
      <c r="HT385" s="24"/>
      <c r="HW385" s="23"/>
      <c r="HX385" s="24"/>
      <c r="IA385" s="23"/>
      <c r="IB385" s="24"/>
      <c r="IE385" s="23"/>
      <c r="IF385" s="24"/>
      <c r="II385" s="23"/>
      <c r="IJ385" s="24"/>
      <c r="IM385" s="23"/>
      <c r="IN385" s="24"/>
      <c r="IQ385" s="23"/>
      <c r="IR385" s="24"/>
      <c r="IU385" s="23"/>
    </row>
    <row r="386" spans="1:255" ht="45">
      <c r="A386" s="1" t="s">
        <v>101</v>
      </c>
      <c r="B386" s="1" t="s">
        <v>129</v>
      </c>
      <c r="C386" s="1" t="s">
        <v>120</v>
      </c>
      <c r="D386" s="1" t="s">
        <v>22</v>
      </c>
      <c r="E386" s="2" t="s">
        <v>137</v>
      </c>
      <c r="F386" s="6">
        <v>44719</v>
      </c>
      <c r="G386" s="2" t="s">
        <v>809</v>
      </c>
      <c r="H386" s="6">
        <f t="shared" si="11"/>
        <v>44733</v>
      </c>
      <c r="K386" s="23"/>
      <c r="L386" s="24"/>
      <c r="O386" s="23"/>
      <c r="P386" s="24"/>
      <c r="S386" s="23"/>
      <c r="T386" s="24"/>
      <c r="W386" s="23"/>
      <c r="X386" s="24"/>
      <c r="AA386" s="23"/>
      <c r="AB386" s="24"/>
      <c r="AE386" s="23"/>
      <c r="AF386" s="24"/>
      <c r="AI386" s="23"/>
      <c r="AJ386" s="24"/>
      <c r="AM386" s="23"/>
      <c r="AN386" s="24"/>
      <c r="AQ386" s="23"/>
      <c r="AR386" s="24"/>
      <c r="AU386" s="23"/>
      <c r="AV386" s="24"/>
      <c r="AY386" s="23"/>
      <c r="AZ386" s="24"/>
      <c r="BC386" s="23"/>
      <c r="BD386" s="24"/>
      <c r="BG386" s="23"/>
      <c r="BH386" s="24"/>
      <c r="BK386" s="23"/>
      <c r="BL386" s="24"/>
      <c r="BO386" s="23"/>
      <c r="BP386" s="24"/>
      <c r="BS386" s="23"/>
      <c r="BT386" s="24"/>
      <c r="BW386" s="23"/>
      <c r="BX386" s="24"/>
      <c r="CA386" s="23"/>
      <c r="CB386" s="24"/>
      <c r="CE386" s="23"/>
      <c r="CF386" s="24"/>
      <c r="CI386" s="23"/>
      <c r="CJ386" s="24"/>
      <c r="CM386" s="23"/>
      <c r="CN386" s="24"/>
      <c r="CQ386" s="23"/>
      <c r="CR386" s="24"/>
      <c r="CU386" s="23"/>
      <c r="CV386" s="24"/>
      <c r="CY386" s="23"/>
      <c r="CZ386" s="24"/>
      <c r="DC386" s="23"/>
      <c r="DD386" s="24"/>
      <c r="DG386" s="23"/>
      <c r="DH386" s="24"/>
      <c r="DK386" s="23"/>
      <c r="DL386" s="24"/>
      <c r="DO386" s="23"/>
      <c r="DP386" s="24"/>
      <c r="DS386" s="23"/>
      <c r="DT386" s="24"/>
      <c r="DW386" s="23"/>
      <c r="DX386" s="24"/>
      <c r="EA386" s="23"/>
      <c r="EB386" s="24"/>
      <c r="EE386" s="23"/>
      <c r="EF386" s="24"/>
      <c r="EI386" s="23"/>
      <c r="EJ386" s="24"/>
      <c r="EM386" s="23"/>
      <c r="EN386" s="24"/>
      <c r="EQ386" s="23"/>
      <c r="ER386" s="24"/>
      <c r="EU386" s="23"/>
      <c r="EV386" s="24"/>
      <c r="EY386" s="23"/>
      <c r="EZ386" s="24"/>
      <c r="FC386" s="23"/>
      <c r="FD386" s="24"/>
      <c r="FG386" s="23"/>
      <c r="FH386" s="24"/>
      <c r="FK386" s="23"/>
      <c r="FL386" s="24"/>
      <c r="FO386" s="23"/>
      <c r="FP386" s="24"/>
      <c r="FS386" s="23"/>
      <c r="FT386" s="24"/>
      <c r="FW386" s="23"/>
      <c r="FX386" s="24"/>
      <c r="GA386" s="23"/>
      <c r="GB386" s="24"/>
      <c r="GE386" s="23"/>
      <c r="GF386" s="24"/>
      <c r="GI386" s="23"/>
      <c r="GJ386" s="24"/>
      <c r="GM386" s="23"/>
      <c r="GN386" s="24"/>
      <c r="GQ386" s="23"/>
      <c r="GR386" s="24"/>
      <c r="GU386" s="23"/>
      <c r="GV386" s="24"/>
      <c r="GY386" s="23"/>
      <c r="GZ386" s="24"/>
      <c r="HC386" s="23"/>
      <c r="HD386" s="24"/>
      <c r="HG386" s="23"/>
      <c r="HH386" s="24"/>
      <c r="HK386" s="23"/>
      <c r="HL386" s="24"/>
      <c r="HO386" s="23"/>
      <c r="HP386" s="24"/>
      <c r="HS386" s="23"/>
      <c r="HT386" s="24"/>
      <c r="HW386" s="23"/>
      <c r="HX386" s="24"/>
      <c r="IA386" s="23"/>
      <c r="IB386" s="24"/>
      <c r="IE386" s="23"/>
      <c r="IF386" s="24"/>
      <c r="II386" s="23"/>
      <c r="IJ386" s="24"/>
      <c r="IM386" s="23"/>
      <c r="IN386" s="24"/>
      <c r="IQ386" s="23"/>
      <c r="IR386" s="24"/>
      <c r="IU386" s="23"/>
    </row>
    <row r="387" spans="1:255" ht="45">
      <c r="A387" s="1" t="s">
        <v>101</v>
      </c>
      <c r="B387" s="1" t="s">
        <v>308</v>
      </c>
      <c r="C387" s="1" t="s">
        <v>310</v>
      </c>
      <c r="D387" s="1" t="s">
        <v>306</v>
      </c>
      <c r="E387" s="2" t="s">
        <v>137</v>
      </c>
      <c r="F387" s="6">
        <v>44719</v>
      </c>
      <c r="G387" s="2" t="s">
        <v>809</v>
      </c>
      <c r="H387" s="6">
        <f t="shared" si="11"/>
        <v>44733</v>
      </c>
      <c r="K387" s="23"/>
      <c r="L387" s="24"/>
      <c r="O387" s="23"/>
      <c r="P387" s="24"/>
      <c r="S387" s="23"/>
      <c r="T387" s="24"/>
      <c r="W387" s="23"/>
      <c r="X387" s="24"/>
      <c r="AA387" s="23"/>
      <c r="AB387" s="24"/>
      <c r="AE387" s="23"/>
      <c r="AF387" s="24"/>
      <c r="AI387" s="23"/>
      <c r="AJ387" s="24"/>
      <c r="AM387" s="23"/>
      <c r="AN387" s="24"/>
      <c r="AQ387" s="23"/>
      <c r="AR387" s="24"/>
      <c r="AU387" s="23"/>
      <c r="AV387" s="24"/>
      <c r="AY387" s="23"/>
      <c r="AZ387" s="24"/>
      <c r="BC387" s="23"/>
      <c r="BD387" s="24"/>
      <c r="BG387" s="23"/>
      <c r="BH387" s="24"/>
      <c r="BK387" s="23"/>
      <c r="BL387" s="24"/>
      <c r="BO387" s="23"/>
      <c r="BP387" s="24"/>
      <c r="BS387" s="23"/>
      <c r="BT387" s="24"/>
      <c r="BW387" s="23"/>
      <c r="BX387" s="24"/>
      <c r="CA387" s="23"/>
      <c r="CB387" s="24"/>
      <c r="CE387" s="23"/>
      <c r="CF387" s="24"/>
      <c r="CI387" s="23"/>
      <c r="CJ387" s="24"/>
      <c r="CM387" s="23"/>
      <c r="CN387" s="24"/>
      <c r="CQ387" s="23"/>
      <c r="CR387" s="24"/>
      <c r="CU387" s="23"/>
      <c r="CV387" s="24"/>
      <c r="CY387" s="23"/>
      <c r="CZ387" s="24"/>
      <c r="DC387" s="23"/>
      <c r="DD387" s="24"/>
      <c r="DG387" s="23"/>
      <c r="DH387" s="24"/>
      <c r="DK387" s="23"/>
      <c r="DL387" s="24"/>
      <c r="DO387" s="23"/>
      <c r="DP387" s="24"/>
      <c r="DS387" s="23"/>
      <c r="DT387" s="24"/>
      <c r="DW387" s="23"/>
      <c r="DX387" s="24"/>
      <c r="EA387" s="23"/>
      <c r="EB387" s="24"/>
      <c r="EE387" s="23"/>
      <c r="EF387" s="24"/>
      <c r="EI387" s="23"/>
      <c r="EJ387" s="24"/>
      <c r="EM387" s="23"/>
      <c r="EN387" s="24"/>
      <c r="EQ387" s="23"/>
      <c r="ER387" s="24"/>
      <c r="EU387" s="23"/>
      <c r="EV387" s="24"/>
      <c r="EY387" s="23"/>
      <c r="EZ387" s="24"/>
      <c r="FC387" s="23"/>
      <c r="FD387" s="24"/>
      <c r="FG387" s="23"/>
      <c r="FH387" s="24"/>
      <c r="FK387" s="23"/>
      <c r="FL387" s="24"/>
      <c r="FO387" s="23"/>
      <c r="FP387" s="24"/>
      <c r="FS387" s="23"/>
      <c r="FT387" s="24"/>
      <c r="FW387" s="23"/>
      <c r="FX387" s="24"/>
      <c r="GA387" s="23"/>
      <c r="GB387" s="24"/>
      <c r="GE387" s="23"/>
      <c r="GF387" s="24"/>
      <c r="GI387" s="23"/>
      <c r="GJ387" s="24"/>
      <c r="GM387" s="23"/>
      <c r="GN387" s="24"/>
      <c r="GQ387" s="23"/>
      <c r="GR387" s="24"/>
      <c r="GU387" s="23"/>
      <c r="GV387" s="24"/>
      <c r="GY387" s="23"/>
      <c r="GZ387" s="24"/>
      <c r="HC387" s="23"/>
      <c r="HD387" s="24"/>
      <c r="HG387" s="23"/>
      <c r="HH387" s="24"/>
      <c r="HK387" s="23"/>
      <c r="HL387" s="24"/>
      <c r="HO387" s="23"/>
      <c r="HP387" s="24"/>
      <c r="HS387" s="23"/>
      <c r="HT387" s="24"/>
      <c r="HW387" s="23"/>
      <c r="HX387" s="24"/>
      <c r="IA387" s="23"/>
      <c r="IB387" s="24"/>
      <c r="IE387" s="23"/>
      <c r="IF387" s="24"/>
      <c r="II387" s="23"/>
      <c r="IJ387" s="24"/>
      <c r="IM387" s="23"/>
      <c r="IN387" s="24"/>
      <c r="IQ387" s="23"/>
      <c r="IR387" s="24"/>
      <c r="IU387" s="23"/>
    </row>
    <row r="388" spans="1:255" ht="45">
      <c r="A388" s="1" t="s">
        <v>101</v>
      </c>
      <c r="B388" s="1" t="s">
        <v>457</v>
      </c>
      <c r="C388" s="1" t="s">
        <v>611</v>
      </c>
      <c r="D388" s="1" t="s">
        <v>456</v>
      </c>
      <c r="E388" s="2" t="s">
        <v>137</v>
      </c>
      <c r="F388" s="6">
        <v>44719</v>
      </c>
      <c r="G388" s="2" t="s">
        <v>809</v>
      </c>
      <c r="H388" s="6">
        <f t="shared" si="11"/>
        <v>44733</v>
      </c>
      <c r="K388" s="23"/>
      <c r="L388" s="24"/>
      <c r="O388" s="23"/>
      <c r="P388" s="24"/>
      <c r="S388" s="23"/>
      <c r="T388" s="24"/>
      <c r="W388" s="23"/>
      <c r="X388" s="24"/>
      <c r="AA388" s="23"/>
      <c r="AB388" s="24"/>
      <c r="AE388" s="23"/>
      <c r="AF388" s="24"/>
      <c r="AI388" s="23"/>
      <c r="AJ388" s="24"/>
      <c r="AM388" s="23"/>
      <c r="AN388" s="24"/>
      <c r="AQ388" s="23"/>
      <c r="AR388" s="24"/>
      <c r="AU388" s="23"/>
      <c r="AV388" s="24"/>
      <c r="AY388" s="23"/>
      <c r="AZ388" s="24"/>
      <c r="BC388" s="23"/>
      <c r="BD388" s="24"/>
      <c r="BG388" s="23"/>
      <c r="BH388" s="24"/>
      <c r="BK388" s="23"/>
      <c r="BL388" s="24"/>
      <c r="BO388" s="23"/>
      <c r="BP388" s="24"/>
      <c r="BS388" s="23"/>
      <c r="BT388" s="24"/>
      <c r="BW388" s="23"/>
      <c r="BX388" s="24"/>
      <c r="CA388" s="23"/>
      <c r="CB388" s="24"/>
      <c r="CE388" s="23"/>
      <c r="CF388" s="24"/>
      <c r="CI388" s="23"/>
      <c r="CJ388" s="24"/>
      <c r="CM388" s="23"/>
      <c r="CN388" s="24"/>
      <c r="CQ388" s="23"/>
      <c r="CR388" s="24"/>
      <c r="CU388" s="23"/>
      <c r="CV388" s="24"/>
      <c r="CY388" s="23"/>
      <c r="CZ388" s="24"/>
      <c r="DC388" s="23"/>
      <c r="DD388" s="24"/>
      <c r="DG388" s="23"/>
      <c r="DH388" s="24"/>
      <c r="DK388" s="23"/>
      <c r="DL388" s="24"/>
      <c r="DO388" s="23"/>
      <c r="DP388" s="24"/>
      <c r="DS388" s="23"/>
      <c r="DT388" s="24"/>
      <c r="DW388" s="23"/>
      <c r="DX388" s="24"/>
      <c r="EA388" s="23"/>
      <c r="EB388" s="24"/>
      <c r="EE388" s="23"/>
      <c r="EF388" s="24"/>
      <c r="EI388" s="23"/>
      <c r="EJ388" s="24"/>
      <c r="EM388" s="23"/>
      <c r="EN388" s="24"/>
      <c r="EQ388" s="23"/>
      <c r="ER388" s="24"/>
      <c r="EU388" s="23"/>
      <c r="EV388" s="24"/>
      <c r="EY388" s="23"/>
      <c r="EZ388" s="24"/>
      <c r="FC388" s="23"/>
      <c r="FD388" s="24"/>
      <c r="FG388" s="23"/>
      <c r="FH388" s="24"/>
      <c r="FK388" s="23"/>
      <c r="FL388" s="24"/>
      <c r="FO388" s="23"/>
      <c r="FP388" s="24"/>
      <c r="FS388" s="23"/>
      <c r="FT388" s="24"/>
      <c r="FW388" s="23"/>
      <c r="FX388" s="24"/>
      <c r="GA388" s="23"/>
      <c r="GB388" s="24"/>
      <c r="GE388" s="23"/>
      <c r="GF388" s="24"/>
      <c r="GI388" s="23"/>
      <c r="GJ388" s="24"/>
      <c r="GM388" s="23"/>
      <c r="GN388" s="24"/>
      <c r="GQ388" s="23"/>
      <c r="GR388" s="24"/>
      <c r="GU388" s="23"/>
      <c r="GV388" s="24"/>
      <c r="GY388" s="23"/>
      <c r="GZ388" s="24"/>
      <c r="HC388" s="23"/>
      <c r="HD388" s="24"/>
      <c r="HG388" s="23"/>
      <c r="HH388" s="24"/>
      <c r="HK388" s="23"/>
      <c r="HL388" s="24"/>
      <c r="HO388" s="23"/>
      <c r="HP388" s="24"/>
      <c r="HS388" s="23"/>
      <c r="HT388" s="24"/>
      <c r="HW388" s="23"/>
      <c r="HX388" s="24"/>
      <c r="IA388" s="23"/>
      <c r="IB388" s="24"/>
      <c r="IE388" s="23"/>
      <c r="IF388" s="24"/>
      <c r="II388" s="23"/>
      <c r="IJ388" s="24"/>
      <c r="IM388" s="23"/>
      <c r="IN388" s="24"/>
      <c r="IQ388" s="23"/>
      <c r="IR388" s="24"/>
      <c r="IU388" s="23"/>
    </row>
    <row r="389" spans="1:255" ht="45">
      <c r="A389" s="1" t="s">
        <v>101</v>
      </c>
      <c r="B389" s="1" t="s">
        <v>488</v>
      </c>
      <c r="C389" s="1" t="s">
        <v>489</v>
      </c>
      <c r="D389" s="1" t="s">
        <v>490</v>
      </c>
      <c r="E389" s="2" t="s">
        <v>137</v>
      </c>
      <c r="F389" s="6">
        <v>44719</v>
      </c>
      <c r="G389" s="2" t="s">
        <v>809</v>
      </c>
      <c r="H389" s="6">
        <f t="shared" si="11"/>
        <v>44733</v>
      </c>
      <c r="K389" s="23"/>
      <c r="L389" s="24"/>
      <c r="O389" s="23"/>
      <c r="P389" s="24"/>
      <c r="S389" s="23"/>
      <c r="T389" s="24"/>
      <c r="W389" s="23"/>
      <c r="X389" s="24"/>
      <c r="AA389" s="23"/>
      <c r="AB389" s="24"/>
      <c r="AE389" s="23"/>
      <c r="AF389" s="24"/>
      <c r="AI389" s="23"/>
      <c r="AJ389" s="24"/>
      <c r="AM389" s="23"/>
      <c r="AN389" s="24"/>
      <c r="AQ389" s="23"/>
      <c r="AR389" s="24"/>
      <c r="AU389" s="23"/>
      <c r="AV389" s="24"/>
      <c r="AY389" s="23"/>
      <c r="AZ389" s="24"/>
      <c r="BC389" s="23"/>
      <c r="BD389" s="24"/>
      <c r="BG389" s="23"/>
      <c r="BH389" s="24"/>
      <c r="BK389" s="23"/>
      <c r="BL389" s="24"/>
      <c r="BO389" s="23"/>
      <c r="BP389" s="24"/>
      <c r="BS389" s="23"/>
      <c r="BT389" s="24"/>
      <c r="BW389" s="23"/>
      <c r="BX389" s="24"/>
      <c r="CA389" s="23"/>
      <c r="CB389" s="24"/>
      <c r="CE389" s="23"/>
      <c r="CF389" s="24"/>
      <c r="CI389" s="23"/>
      <c r="CJ389" s="24"/>
      <c r="CM389" s="23"/>
      <c r="CN389" s="24"/>
      <c r="CQ389" s="23"/>
      <c r="CR389" s="24"/>
      <c r="CU389" s="23"/>
      <c r="CV389" s="24"/>
      <c r="CY389" s="23"/>
      <c r="CZ389" s="24"/>
      <c r="DC389" s="23"/>
      <c r="DD389" s="24"/>
      <c r="DG389" s="23"/>
      <c r="DH389" s="24"/>
      <c r="DK389" s="23"/>
      <c r="DL389" s="24"/>
      <c r="DO389" s="23"/>
      <c r="DP389" s="24"/>
      <c r="DS389" s="23"/>
      <c r="DT389" s="24"/>
      <c r="DW389" s="23"/>
      <c r="DX389" s="24"/>
      <c r="EA389" s="23"/>
      <c r="EB389" s="24"/>
      <c r="EE389" s="23"/>
      <c r="EF389" s="24"/>
      <c r="EI389" s="23"/>
      <c r="EJ389" s="24"/>
      <c r="EM389" s="23"/>
      <c r="EN389" s="24"/>
      <c r="EQ389" s="23"/>
      <c r="ER389" s="24"/>
      <c r="EU389" s="23"/>
      <c r="EV389" s="24"/>
      <c r="EY389" s="23"/>
      <c r="EZ389" s="24"/>
      <c r="FC389" s="23"/>
      <c r="FD389" s="24"/>
      <c r="FG389" s="23"/>
      <c r="FH389" s="24"/>
      <c r="FK389" s="23"/>
      <c r="FL389" s="24"/>
      <c r="FO389" s="23"/>
      <c r="FP389" s="24"/>
      <c r="FS389" s="23"/>
      <c r="FT389" s="24"/>
      <c r="FW389" s="23"/>
      <c r="FX389" s="24"/>
      <c r="GA389" s="23"/>
      <c r="GB389" s="24"/>
      <c r="GE389" s="23"/>
      <c r="GF389" s="24"/>
      <c r="GI389" s="23"/>
      <c r="GJ389" s="24"/>
      <c r="GM389" s="23"/>
      <c r="GN389" s="24"/>
      <c r="GQ389" s="23"/>
      <c r="GR389" s="24"/>
      <c r="GU389" s="23"/>
      <c r="GV389" s="24"/>
      <c r="GY389" s="23"/>
      <c r="GZ389" s="24"/>
      <c r="HC389" s="23"/>
      <c r="HD389" s="24"/>
      <c r="HG389" s="23"/>
      <c r="HH389" s="24"/>
      <c r="HK389" s="23"/>
      <c r="HL389" s="24"/>
      <c r="HO389" s="23"/>
      <c r="HP389" s="24"/>
      <c r="HS389" s="23"/>
      <c r="HT389" s="24"/>
      <c r="HW389" s="23"/>
      <c r="HX389" s="24"/>
      <c r="IA389" s="23"/>
      <c r="IB389" s="24"/>
      <c r="IE389" s="23"/>
      <c r="IF389" s="24"/>
      <c r="II389" s="23"/>
      <c r="IJ389" s="24"/>
      <c r="IM389" s="23"/>
      <c r="IN389" s="24"/>
      <c r="IQ389" s="23"/>
      <c r="IR389" s="24"/>
      <c r="IU389" s="23"/>
    </row>
    <row r="390" spans="1:255" ht="45">
      <c r="A390" s="1" t="s">
        <v>101</v>
      </c>
      <c r="B390" s="1" t="s">
        <v>621</v>
      </c>
      <c r="C390" s="1" t="s">
        <v>622</v>
      </c>
      <c r="D390" s="1" t="s">
        <v>623</v>
      </c>
      <c r="E390" s="2" t="s">
        <v>137</v>
      </c>
      <c r="F390" s="6">
        <v>44719</v>
      </c>
      <c r="G390" s="2" t="s">
        <v>809</v>
      </c>
      <c r="H390" s="6">
        <f t="shared" si="11"/>
        <v>44733</v>
      </c>
      <c r="K390" s="23"/>
      <c r="L390" s="24"/>
      <c r="O390" s="23"/>
      <c r="P390" s="24"/>
      <c r="S390" s="23"/>
      <c r="T390" s="24"/>
      <c r="W390" s="23"/>
      <c r="X390" s="24"/>
      <c r="AA390" s="23"/>
      <c r="AB390" s="24"/>
      <c r="AE390" s="23"/>
      <c r="AF390" s="24"/>
      <c r="AI390" s="23"/>
      <c r="AJ390" s="24"/>
      <c r="AM390" s="23"/>
      <c r="AN390" s="24"/>
      <c r="AQ390" s="23"/>
      <c r="AR390" s="24"/>
      <c r="AU390" s="23"/>
      <c r="AV390" s="24"/>
      <c r="AY390" s="23"/>
      <c r="AZ390" s="24"/>
      <c r="BC390" s="23"/>
      <c r="BD390" s="24"/>
      <c r="BG390" s="23"/>
      <c r="BH390" s="24"/>
      <c r="BK390" s="23"/>
      <c r="BL390" s="24"/>
      <c r="BO390" s="23"/>
      <c r="BP390" s="24"/>
      <c r="BS390" s="23"/>
      <c r="BT390" s="24"/>
      <c r="BW390" s="23"/>
      <c r="BX390" s="24"/>
      <c r="CA390" s="23"/>
      <c r="CB390" s="24"/>
      <c r="CE390" s="23"/>
      <c r="CF390" s="24"/>
      <c r="CI390" s="23"/>
      <c r="CJ390" s="24"/>
      <c r="CM390" s="23"/>
      <c r="CN390" s="24"/>
      <c r="CQ390" s="23"/>
      <c r="CR390" s="24"/>
      <c r="CU390" s="23"/>
      <c r="CV390" s="24"/>
      <c r="CY390" s="23"/>
      <c r="CZ390" s="24"/>
      <c r="DC390" s="23"/>
      <c r="DD390" s="24"/>
      <c r="DG390" s="23"/>
      <c r="DH390" s="24"/>
      <c r="DK390" s="23"/>
      <c r="DL390" s="24"/>
      <c r="DO390" s="23"/>
      <c r="DP390" s="24"/>
      <c r="DS390" s="23"/>
      <c r="DT390" s="24"/>
      <c r="DW390" s="23"/>
      <c r="DX390" s="24"/>
      <c r="EA390" s="23"/>
      <c r="EB390" s="24"/>
      <c r="EE390" s="23"/>
      <c r="EF390" s="24"/>
      <c r="EI390" s="23"/>
      <c r="EJ390" s="24"/>
      <c r="EM390" s="23"/>
      <c r="EN390" s="24"/>
      <c r="EQ390" s="23"/>
      <c r="ER390" s="24"/>
      <c r="EU390" s="23"/>
      <c r="EV390" s="24"/>
      <c r="EY390" s="23"/>
      <c r="EZ390" s="24"/>
      <c r="FC390" s="23"/>
      <c r="FD390" s="24"/>
      <c r="FG390" s="23"/>
      <c r="FH390" s="24"/>
      <c r="FK390" s="23"/>
      <c r="FL390" s="24"/>
      <c r="FO390" s="23"/>
      <c r="FP390" s="24"/>
      <c r="FS390" s="23"/>
      <c r="FT390" s="24"/>
      <c r="FW390" s="23"/>
      <c r="FX390" s="24"/>
      <c r="GA390" s="23"/>
      <c r="GB390" s="24"/>
      <c r="GE390" s="23"/>
      <c r="GF390" s="24"/>
      <c r="GI390" s="23"/>
      <c r="GJ390" s="24"/>
      <c r="GM390" s="23"/>
      <c r="GN390" s="24"/>
      <c r="GQ390" s="23"/>
      <c r="GR390" s="24"/>
      <c r="GU390" s="23"/>
      <c r="GV390" s="24"/>
      <c r="GY390" s="23"/>
      <c r="GZ390" s="24"/>
      <c r="HC390" s="23"/>
      <c r="HD390" s="24"/>
      <c r="HG390" s="23"/>
      <c r="HH390" s="24"/>
      <c r="HK390" s="23"/>
      <c r="HL390" s="24"/>
      <c r="HO390" s="23"/>
      <c r="HP390" s="24"/>
      <c r="HS390" s="23"/>
      <c r="HT390" s="24"/>
      <c r="HW390" s="23"/>
      <c r="HX390" s="24"/>
      <c r="IA390" s="23"/>
      <c r="IB390" s="24"/>
      <c r="IE390" s="23"/>
      <c r="IF390" s="24"/>
      <c r="II390" s="23"/>
      <c r="IJ390" s="24"/>
      <c r="IM390" s="23"/>
      <c r="IN390" s="24"/>
      <c r="IQ390" s="23"/>
      <c r="IR390" s="24"/>
      <c r="IU390" s="23"/>
    </row>
    <row r="391" spans="1:255" ht="45">
      <c r="A391" s="1" t="s">
        <v>101</v>
      </c>
      <c r="B391" s="1" t="s">
        <v>458</v>
      </c>
      <c r="C391" s="1" t="s">
        <v>459</v>
      </c>
      <c r="D391" s="1" t="s">
        <v>460</v>
      </c>
      <c r="E391" s="2" t="s">
        <v>137</v>
      </c>
      <c r="F391" s="6">
        <v>44719</v>
      </c>
      <c r="G391" s="2" t="s">
        <v>809</v>
      </c>
      <c r="H391" s="6">
        <f t="shared" si="11"/>
        <v>44733</v>
      </c>
      <c r="K391" s="23"/>
      <c r="L391" s="24"/>
      <c r="O391" s="23"/>
      <c r="P391" s="24"/>
      <c r="S391" s="23"/>
      <c r="T391" s="24"/>
      <c r="W391" s="23"/>
      <c r="X391" s="24"/>
      <c r="AA391" s="23"/>
      <c r="AB391" s="24"/>
      <c r="AE391" s="23"/>
      <c r="AF391" s="24"/>
      <c r="AI391" s="23"/>
      <c r="AJ391" s="24"/>
      <c r="AM391" s="23"/>
      <c r="AN391" s="24"/>
      <c r="AQ391" s="23"/>
      <c r="AR391" s="24"/>
      <c r="AU391" s="23"/>
      <c r="AV391" s="24"/>
      <c r="AY391" s="23"/>
      <c r="AZ391" s="24"/>
      <c r="BC391" s="23"/>
      <c r="BD391" s="24"/>
      <c r="BG391" s="23"/>
      <c r="BH391" s="24"/>
      <c r="BK391" s="23"/>
      <c r="BL391" s="24"/>
      <c r="BO391" s="23"/>
      <c r="BP391" s="24"/>
      <c r="BS391" s="23"/>
      <c r="BT391" s="24"/>
      <c r="BW391" s="23"/>
      <c r="BX391" s="24"/>
      <c r="CA391" s="23"/>
      <c r="CB391" s="24"/>
      <c r="CE391" s="23"/>
      <c r="CF391" s="24"/>
      <c r="CI391" s="23"/>
      <c r="CJ391" s="24"/>
      <c r="CM391" s="23"/>
      <c r="CN391" s="24"/>
      <c r="CQ391" s="23"/>
      <c r="CR391" s="24"/>
      <c r="CU391" s="23"/>
      <c r="CV391" s="24"/>
      <c r="CY391" s="23"/>
      <c r="CZ391" s="24"/>
      <c r="DC391" s="23"/>
      <c r="DD391" s="24"/>
      <c r="DG391" s="23"/>
      <c r="DH391" s="24"/>
      <c r="DK391" s="23"/>
      <c r="DL391" s="24"/>
      <c r="DO391" s="23"/>
      <c r="DP391" s="24"/>
      <c r="DS391" s="23"/>
      <c r="DT391" s="24"/>
      <c r="DW391" s="23"/>
      <c r="DX391" s="24"/>
      <c r="EA391" s="23"/>
      <c r="EB391" s="24"/>
      <c r="EE391" s="23"/>
      <c r="EF391" s="24"/>
      <c r="EI391" s="23"/>
      <c r="EJ391" s="24"/>
      <c r="EM391" s="23"/>
      <c r="EN391" s="24"/>
      <c r="EQ391" s="23"/>
      <c r="ER391" s="24"/>
      <c r="EU391" s="23"/>
      <c r="EV391" s="24"/>
      <c r="EY391" s="23"/>
      <c r="EZ391" s="24"/>
      <c r="FC391" s="23"/>
      <c r="FD391" s="24"/>
      <c r="FG391" s="23"/>
      <c r="FH391" s="24"/>
      <c r="FK391" s="23"/>
      <c r="FL391" s="24"/>
      <c r="FO391" s="23"/>
      <c r="FP391" s="24"/>
      <c r="FS391" s="23"/>
      <c r="FT391" s="24"/>
      <c r="FW391" s="23"/>
      <c r="FX391" s="24"/>
      <c r="GA391" s="23"/>
      <c r="GB391" s="24"/>
      <c r="GE391" s="23"/>
      <c r="GF391" s="24"/>
      <c r="GI391" s="23"/>
      <c r="GJ391" s="24"/>
      <c r="GM391" s="23"/>
      <c r="GN391" s="24"/>
      <c r="GQ391" s="23"/>
      <c r="GR391" s="24"/>
      <c r="GU391" s="23"/>
      <c r="GV391" s="24"/>
      <c r="GY391" s="23"/>
      <c r="GZ391" s="24"/>
      <c r="HC391" s="23"/>
      <c r="HD391" s="24"/>
      <c r="HG391" s="23"/>
      <c r="HH391" s="24"/>
      <c r="HK391" s="23"/>
      <c r="HL391" s="24"/>
      <c r="HO391" s="23"/>
      <c r="HP391" s="24"/>
      <c r="HS391" s="23"/>
      <c r="HT391" s="24"/>
      <c r="HW391" s="23"/>
      <c r="HX391" s="24"/>
      <c r="IA391" s="23"/>
      <c r="IB391" s="24"/>
      <c r="IE391" s="23"/>
      <c r="IF391" s="24"/>
      <c r="II391" s="23"/>
      <c r="IJ391" s="24"/>
      <c r="IM391" s="23"/>
      <c r="IN391" s="24"/>
      <c r="IQ391" s="23"/>
      <c r="IR391" s="24"/>
      <c r="IU391" s="23"/>
    </row>
    <row r="392" spans="1:255" ht="45">
      <c r="A392" s="1" t="s">
        <v>101</v>
      </c>
      <c r="B392" s="1" t="s">
        <v>482</v>
      </c>
      <c r="C392" s="1" t="s">
        <v>484</v>
      </c>
      <c r="D392" s="1" t="s">
        <v>486</v>
      </c>
      <c r="E392" s="2" t="s">
        <v>137</v>
      </c>
      <c r="F392" s="6">
        <v>44719</v>
      </c>
      <c r="G392" s="2" t="s">
        <v>809</v>
      </c>
      <c r="H392" s="6">
        <f t="shared" si="11"/>
        <v>44733</v>
      </c>
      <c r="K392" s="23"/>
      <c r="L392" s="24"/>
      <c r="O392" s="23"/>
      <c r="P392" s="24"/>
      <c r="S392" s="23"/>
      <c r="T392" s="24"/>
      <c r="W392" s="23"/>
      <c r="X392" s="24"/>
      <c r="AA392" s="23"/>
      <c r="AB392" s="24"/>
      <c r="AE392" s="23"/>
      <c r="AF392" s="24"/>
      <c r="AI392" s="23"/>
      <c r="AJ392" s="24"/>
      <c r="AM392" s="23"/>
      <c r="AN392" s="24"/>
      <c r="AQ392" s="23"/>
      <c r="AR392" s="24"/>
      <c r="AU392" s="23"/>
      <c r="AV392" s="24"/>
      <c r="AY392" s="23"/>
      <c r="AZ392" s="24"/>
      <c r="BC392" s="23"/>
      <c r="BD392" s="24"/>
      <c r="BG392" s="23"/>
      <c r="BH392" s="24"/>
      <c r="BK392" s="23"/>
      <c r="BL392" s="24"/>
      <c r="BO392" s="23"/>
      <c r="BP392" s="24"/>
      <c r="BS392" s="23"/>
      <c r="BT392" s="24"/>
      <c r="BW392" s="23"/>
      <c r="BX392" s="24"/>
      <c r="CA392" s="23"/>
      <c r="CB392" s="24"/>
      <c r="CE392" s="23"/>
      <c r="CF392" s="24"/>
      <c r="CI392" s="23"/>
      <c r="CJ392" s="24"/>
      <c r="CM392" s="23"/>
      <c r="CN392" s="24"/>
      <c r="CQ392" s="23"/>
      <c r="CR392" s="24"/>
      <c r="CU392" s="23"/>
      <c r="CV392" s="24"/>
      <c r="CY392" s="23"/>
      <c r="CZ392" s="24"/>
      <c r="DC392" s="23"/>
      <c r="DD392" s="24"/>
      <c r="DG392" s="23"/>
      <c r="DH392" s="24"/>
      <c r="DK392" s="23"/>
      <c r="DL392" s="24"/>
      <c r="DO392" s="23"/>
      <c r="DP392" s="24"/>
      <c r="DS392" s="23"/>
      <c r="DT392" s="24"/>
      <c r="DW392" s="23"/>
      <c r="DX392" s="24"/>
      <c r="EA392" s="23"/>
      <c r="EB392" s="24"/>
      <c r="EE392" s="23"/>
      <c r="EF392" s="24"/>
      <c r="EI392" s="23"/>
      <c r="EJ392" s="24"/>
      <c r="EM392" s="23"/>
      <c r="EN392" s="24"/>
      <c r="EQ392" s="23"/>
      <c r="ER392" s="24"/>
      <c r="EU392" s="23"/>
      <c r="EV392" s="24"/>
      <c r="EY392" s="23"/>
      <c r="EZ392" s="24"/>
      <c r="FC392" s="23"/>
      <c r="FD392" s="24"/>
      <c r="FG392" s="23"/>
      <c r="FH392" s="24"/>
      <c r="FK392" s="23"/>
      <c r="FL392" s="24"/>
      <c r="FO392" s="23"/>
      <c r="FP392" s="24"/>
      <c r="FS392" s="23"/>
      <c r="FT392" s="24"/>
      <c r="FW392" s="23"/>
      <c r="FX392" s="24"/>
      <c r="GA392" s="23"/>
      <c r="GB392" s="24"/>
      <c r="GE392" s="23"/>
      <c r="GF392" s="24"/>
      <c r="GI392" s="23"/>
      <c r="GJ392" s="24"/>
      <c r="GM392" s="23"/>
      <c r="GN392" s="24"/>
      <c r="GQ392" s="23"/>
      <c r="GR392" s="24"/>
      <c r="GU392" s="23"/>
      <c r="GV392" s="24"/>
      <c r="GY392" s="23"/>
      <c r="GZ392" s="24"/>
      <c r="HC392" s="23"/>
      <c r="HD392" s="24"/>
      <c r="HG392" s="23"/>
      <c r="HH392" s="24"/>
      <c r="HK392" s="23"/>
      <c r="HL392" s="24"/>
      <c r="HO392" s="23"/>
      <c r="HP392" s="24"/>
      <c r="HS392" s="23"/>
      <c r="HT392" s="24"/>
      <c r="HW392" s="23"/>
      <c r="HX392" s="24"/>
      <c r="IA392" s="23"/>
      <c r="IB392" s="24"/>
      <c r="IE392" s="23"/>
      <c r="IF392" s="24"/>
      <c r="II392" s="23"/>
      <c r="IJ392" s="24"/>
      <c r="IM392" s="23"/>
      <c r="IN392" s="24"/>
      <c r="IQ392" s="23"/>
      <c r="IR392" s="24"/>
      <c r="IU392" s="23"/>
    </row>
    <row r="393" spans="1:255" ht="45">
      <c r="A393" s="1" t="s">
        <v>101</v>
      </c>
      <c r="B393" s="1" t="s">
        <v>51</v>
      </c>
      <c r="C393" s="1" t="s">
        <v>40</v>
      </c>
      <c r="D393" s="1" t="s">
        <v>87</v>
      </c>
      <c r="E393" s="2" t="s">
        <v>137</v>
      </c>
      <c r="F393" s="6">
        <v>44719</v>
      </c>
      <c r="G393" s="2" t="s">
        <v>809</v>
      </c>
      <c r="H393" s="6">
        <f>F393+21</f>
        <v>44740</v>
      </c>
      <c r="K393" s="23"/>
      <c r="L393" s="24"/>
      <c r="O393" s="23"/>
      <c r="P393" s="24"/>
      <c r="S393" s="23"/>
      <c r="T393" s="24"/>
      <c r="W393" s="23"/>
      <c r="X393" s="24"/>
      <c r="AA393" s="23"/>
      <c r="AB393" s="24"/>
      <c r="AE393" s="23"/>
      <c r="AF393" s="24"/>
      <c r="AI393" s="23"/>
      <c r="AJ393" s="24"/>
      <c r="AM393" s="23"/>
      <c r="AN393" s="24"/>
      <c r="AQ393" s="23"/>
      <c r="AR393" s="24"/>
      <c r="AU393" s="23"/>
      <c r="AV393" s="24"/>
      <c r="AY393" s="23"/>
      <c r="AZ393" s="24"/>
      <c r="BC393" s="23"/>
      <c r="BD393" s="24"/>
      <c r="BG393" s="23"/>
      <c r="BH393" s="24"/>
      <c r="BK393" s="23"/>
      <c r="BL393" s="24"/>
      <c r="BO393" s="23"/>
      <c r="BP393" s="24"/>
      <c r="BS393" s="23"/>
      <c r="BT393" s="24"/>
      <c r="BW393" s="23"/>
      <c r="BX393" s="24"/>
      <c r="CA393" s="23"/>
      <c r="CB393" s="24"/>
      <c r="CE393" s="23"/>
      <c r="CF393" s="24"/>
      <c r="CI393" s="23"/>
      <c r="CJ393" s="24"/>
      <c r="CM393" s="23"/>
      <c r="CN393" s="24"/>
      <c r="CQ393" s="23"/>
      <c r="CR393" s="24"/>
      <c r="CU393" s="23"/>
      <c r="CV393" s="24"/>
      <c r="CY393" s="23"/>
      <c r="CZ393" s="24"/>
      <c r="DC393" s="23"/>
      <c r="DD393" s="24"/>
      <c r="DG393" s="23"/>
      <c r="DH393" s="24"/>
      <c r="DK393" s="23"/>
      <c r="DL393" s="24"/>
      <c r="DO393" s="23"/>
      <c r="DP393" s="24"/>
      <c r="DS393" s="23"/>
      <c r="DT393" s="24"/>
      <c r="DW393" s="23"/>
      <c r="DX393" s="24"/>
      <c r="EA393" s="23"/>
      <c r="EB393" s="24"/>
      <c r="EE393" s="23"/>
      <c r="EF393" s="24"/>
      <c r="EI393" s="23"/>
      <c r="EJ393" s="24"/>
      <c r="EM393" s="23"/>
      <c r="EN393" s="24"/>
      <c r="EQ393" s="23"/>
      <c r="ER393" s="24"/>
      <c r="EU393" s="23"/>
      <c r="EV393" s="24"/>
      <c r="EY393" s="23"/>
      <c r="EZ393" s="24"/>
      <c r="FC393" s="23"/>
      <c r="FD393" s="24"/>
      <c r="FG393" s="23"/>
      <c r="FH393" s="24"/>
      <c r="FK393" s="23"/>
      <c r="FL393" s="24"/>
      <c r="FO393" s="23"/>
      <c r="FP393" s="24"/>
      <c r="FS393" s="23"/>
      <c r="FT393" s="24"/>
      <c r="FW393" s="23"/>
      <c r="FX393" s="24"/>
      <c r="GA393" s="23"/>
      <c r="GB393" s="24"/>
      <c r="GE393" s="23"/>
      <c r="GF393" s="24"/>
      <c r="GI393" s="23"/>
      <c r="GJ393" s="24"/>
      <c r="GM393" s="23"/>
      <c r="GN393" s="24"/>
      <c r="GQ393" s="23"/>
      <c r="GR393" s="24"/>
      <c r="GU393" s="23"/>
      <c r="GV393" s="24"/>
      <c r="GY393" s="23"/>
      <c r="GZ393" s="24"/>
      <c r="HC393" s="23"/>
      <c r="HD393" s="24"/>
      <c r="HG393" s="23"/>
      <c r="HH393" s="24"/>
      <c r="HK393" s="23"/>
      <c r="HL393" s="24"/>
      <c r="HO393" s="23"/>
      <c r="HP393" s="24"/>
      <c r="HS393" s="23"/>
      <c r="HT393" s="24"/>
      <c r="HW393" s="23"/>
      <c r="HX393" s="24"/>
      <c r="IA393" s="23"/>
      <c r="IB393" s="24"/>
      <c r="IE393" s="23"/>
      <c r="IF393" s="24"/>
      <c r="II393" s="23"/>
      <c r="IJ393" s="24"/>
      <c r="IM393" s="23"/>
      <c r="IN393" s="24"/>
      <c r="IQ393" s="23"/>
      <c r="IR393" s="24"/>
      <c r="IU393" s="23"/>
    </row>
    <row r="394" spans="1:255" ht="45">
      <c r="A394" s="1" t="s">
        <v>101</v>
      </c>
      <c r="B394" s="1" t="s">
        <v>587</v>
      </c>
      <c r="C394" s="1" t="s">
        <v>590</v>
      </c>
      <c r="D394" s="1" t="s">
        <v>593</v>
      </c>
      <c r="E394" s="2" t="s">
        <v>137</v>
      </c>
      <c r="F394" s="6">
        <v>44719</v>
      </c>
      <c r="G394" s="2" t="s">
        <v>809</v>
      </c>
      <c r="H394" s="6">
        <f>F394+14</f>
        <v>44733</v>
      </c>
      <c r="K394" s="23"/>
      <c r="L394" s="24"/>
      <c r="O394" s="23"/>
      <c r="P394" s="24"/>
      <c r="S394" s="23"/>
      <c r="T394" s="24"/>
      <c r="W394" s="23"/>
      <c r="X394" s="24"/>
      <c r="AA394" s="23"/>
      <c r="AB394" s="24"/>
      <c r="AE394" s="23"/>
      <c r="AF394" s="24"/>
      <c r="AI394" s="23"/>
      <c r="AJ394" s="24"/>
      <c r="AM394" s="23"/>
      <c r="AN394" s="24"/>
      <c r="AQ394" s="23"/>
      <c r="AR394" s="24"/>
      <c r="AU394" s="23"/>
      <c r="AV394" s="24"/>
      <c r="AY394" s="23"/>
      <c r="AZ394" s="24"/>
      <c r="BC394" s="23"/>
      <c r="BD394" s="24"/>
      <c r="BG394" s="23"/>
      <c r="BH394" s="24"/>
      <c r="BK394" s="23"/>
      <c r="BL394" s="24"/>
      <c r="BO394" s="23"/>
      <c r="BP394" s="24"/>
      <c r="BS394" s="23"/>
      <c r="BT394" s="24"/>
      <c r="BW394" s="23"/>
      <c r="BX394" s="24"/>
      <c r="CA394" s="23"/>
      <c r="CB394" s="24"/>
      <c r="CE394" s="23"/>
      <c r="CF394" s="24"/>
      <c r="CI394" s="23"/>
      <c r="CJ394" s="24"/>
      <c r="CM394" s="23"/>
      <c r="CN394" s="24"/>
      <c r="CQ394" s="23"/>
      <c r="CR394" s="24"/>
      <c r="CU394" s="23"/>
      <c r="CV394" s="24"/>
      <c r="CY394" s="23"/>
      <c r="CZ394" s="24"/>
      <c r="DC394" s="23"/>
      <c r="DD394" s="24"/>
      <c r="DG394" s="23"/>
      <c r="DH394" s="24"/>
      <c r="DK394" s="23"/>
      <c r="DL394" s="24"/>
      <c r="DO394" s="23"/>
      <c r="DP394" s="24"/>
      <c r="DS394" s="23"/>
      <c r="DT394" s="24"/>
      <c r="DW394" s="23"/>
      <c r="DX394" s="24"/>
      <c r="EA394" s="23"/>
      <c r="EB394" s="24"/>
      <c r="EE394" s="23"/>
      <c r="EF394" s="24"/>
      <c r="EI394" s="23"/>
      <c r="EJ394" s="24"/>
      <c r="EM394" s="23"/>
      <c r="EN394" s="24"/>
      <c r="EQ394" s="23"/>
      <c r="ER394" s="24"/>
      <c r="EU394" s="23"/>
      <c r="EV394" s="24"/>
      <c r="EY394" s="23"/>
      <c r="EZ394" s="24"/>
      <c r="FC394" s="23"/>
      <c r="FD394" s="24"/>
      <c r="FG394" s="23"/>
      <c r="FH394" s="24"/>
      <c r="FK394" s="23"/>
      <c r="FL394" s="24"/>
      <c r="FO394" s="23"/>
      <c r="FP394" s="24"/>
      <c r="FS394" s="23"/>
      <c r="FT394" s="24"/>
      <c r="FW394" s="23"/>
      <c r="FX394" s="24"/>
      <c r="GA394" s="23"/>
      <c r="GB394" s="24"/>
      <c r="GE394" s="23"/>
      <c r="GF394" s="24"/>
      <c r="GI394" s="23"/>
      <c r="GJ394" s="24"/>
      <c r="GM394" s="23"/>
      <c r="GN394" s="24"/>
      <c r="GQ394" s="23"/>
      <c r="GR394" s="24"/>
      <c r="GU394" s="23"/>
      <c r="GV394" s="24"/>
      <c r="GY394" s="23"/>
      <c r="GZ394" s="24"/>
      <c r="HC394" s="23"/>
      <c r="HD394" s="24"/>
      <c r="HG394" s="23"/>
      <c r="HH394" s="24"/>
      <c r="HK394" s="23"/>
      <c r="HL394" s="24"/>
      <c r="HO394" s="23"/>
      <c r="HP394" s="24"/>
      <c r="HS394" s="23"/>
      <c r="HT394" s="24"/>
      <c r="HW394" s="23"/>
      <c r="HX394" s="24"/>
      <c r="IA394" s="23"/>
      <c r="IB394" s="24"/>
      <c r="IE394" s="23"/>
      <c r="IF394" s="24"/>
      <c r="II394" s="23"/>
      <c r="IJ394" s="24"/>
      <c r="IM394" s="23"/>
      <c r="IN394" s="24"/>
      <c r="IQ394" s="23"/>
      <c r="IR394" s="24"/>
      <c r="IU394" s="23"/>
    </row>
    <row r="395" spans="1:255" ht="45">
      <c r="A395" s="1" t="s">
        <v>101</v>
      </c>
      <c r="B395" s="1" t="s">
        <v>483</v>
      </c>
      <c r="C395" s="1" t="s">
        <v>485</v>
      </c>
      <c r="D395" s="1" t="s">
        <v>487</v>
      </c>
      <c r="E395" s="2" t="s">
        <v>137</v>
      </c>
      <c r="F395" s="6">
        <v>44719</v>
      </c>
      <c r="G395" s="2" t="s">
        <v>809</v>
      </c>
      <c r="H395" s="6">
        <f>F395+14</f>
        <v>44733</v>
      </c>
      <c r="K395" s="23"/>
      <c r="L395" s="24"/>
      <c r="O395" s="23"/>
      <c r="P395" s="24"/>
      <c r="S395" s="23"/>
      <c r="T395" s="24"/>
      <c r="W395" s="23"/>
      <c r="X395" s="24"/>
      <c r="AA395" s="23"/>
      <c r="AB395" s="24"/>
      <c r="AE395" s="23"/>
      <c r="AF395" s="24"/>
      <c r="AI395" s="23"/>
      <c r="AJ395" s="24"/>
      <c r="AM395" s="23"/>
      <c r="AN395" s="24"/>
      <c r="AQ395" s="23"/>
      <c r="AR395" s="24"/>
      <c r="AU395" s="23"/>
      <c r="AV395" s="24"/>
      <c r="AY395" s="23"/>
      <c r="AZ395" s="24"/>
      <c r="BC395" s="23"/>
      <c r="BD395" s="24"/>
      <c r="BG395" s="23"/>
      <c r="BH395" s="24"/>
      <c r="BK395" s="23"/>
      <c r="BL395" s="24"/>
      <c r="BO395" s="23"/>
      <c r="BP395" s="24"/>
      <c r="BS395" s="23"/>
      <c r="BT395" s="24"/>
      <c r="BW395" s="23"/>
      <c r="BX395" s="24"/>
      <c r="CA395" s="23"/>
      <c r="CB395" s="24"/>
      <c r="CE395" s="23"/>
      <c r="CF395" s="24"/>
      <c r="CI395" s="23"/>
      <c r="CJ395" s="24"/>
      <c r="CM395" s="23"/>
      <c r="CN395" s="24"/>
      <c r="CQ395" s="23"/>
      <c r="CR395" s="24"/>
      <c r="CU395" s="23"/>
      <c r="CV395" s="24"/>
      <c r="CY395" s="23"/>
      <c r="CZ395" s="24"/>
      <c r="DC395" s="23"/>
      <c r="DD395" s="24"/>
      <c r="DG395" s="23"/>
      <c r="DH395" s="24"/>
      <c r="DK395" s="23"/>
      <c r="DL395" s="24"/>
      <c r="DO395" s="23"/>
      <c r="DP395" s="24"/>
      <c r="DS395" s="23"/>
      <c r="DT395" s="24"/>
      <c r="DW395" s="23"/>
      <c r="DX395" s="24"/>
      <c r="EA395" s="23"/>
      <c r="EB395" s="24"/>
      <c r="EE395" s="23"/>
      <c r="EF395" s="24"/>
      <c r="EI395" s="23"/>
      <c r="EJ395" s="24"/>
      <c r="EM395" s="23"/>
      <c r="EN395" s="24"/>
      <c r="EQ395" s="23"/>
      <c r="ER395" s="24"/>
      <c r="EU395" s="23"/>
      <c r="EV395" s="24"/>
      <c r="EY395" s="23"/>
      <c r="EZ395" s="24"/>
      <c r="FC395" s="23"/>
      <c r="FD395" s="24"/>
      <c r="FG395" s="23"/>
      <c r="FH395" s="24"/>
      <c r="FK395" s="23"/>
      <c r="FL395" s="24"/>
      <c r="FO395" s="23"/>
      <c r="FP395" s="24"/>
      <c r="FS395" s="23"/>
      <c r="FT395" s="24"/>
      <c r="FW395" s="23"/>
      <c r="FX395" s="24"/>
      <c r="GA395" s="23"/>
      <c r="GB395" s="24"/>
      <c r="GE395" s="23"/>
      <c r="GF395" s="24"/>
      <c r="GI395" s="23"/>
      <c r="GJ395" s="24"/>
      <c r="GM395" s="23"/>
      <c r="GN395" s="24"/>
      <c r="GQ395" s="23"/>
      <c r="GR395" s="24"/>
      <c r="GU395" s="23"/>
      <c r="GV395" s="24"/>
      <c r="GY395" s="23"/>
      <c r="GZ395" s="24"/>
      <c r="HC395" s="23"/>
      <c r="HD395" s="24"/>
      <c r="HG395" s="23"/>
      <c r="HH395" s="24"/>
      <c r="HK395" s="23"/>
      <c r="HL395" s="24"/>
      <c r="HO395" s="23"/>
      <c r="HP395" s="24"/>
      <c r="HS395" s="23"/>
      <c r="HT395" s="24"/>
      <c r="HW395" s="23"/>
      <c r="HX395" s="24"/>
      <c r="IA395" s="23"/>
      <c r="IB395" s="24"/>
      <c r="IE395" s="23"/>
      <c r="IF395" s="24"/>
      <c r="II395" s="23"/>
      <c r="IJ395" s="24"/>
      <c r="IM395" s="23"/>
      <c r="IN395" s="24"/>
      <c r="IQ395" s="23"/>
      <c r="IR395" s="24"/>
      <c r="IU395" s="23"/>
    </row>
    <row r="396" spans="1:255" ht="45">
      <c r="A396" s="1" t="s">
        <v>101</v>
      </c>
      <c r="B396" s="1" t="s">
        <v>54</v>
      </c>
      <c r="C396" s="1" t="s">
        <v>44</v>
      </c>
      <c r="D396" s="1" t="s">
        <v>88</v>
      </c>
      <c r="E396" s="2" t="s">
        <v>137</v>
      </c>
      <c r="F396" s="6">
        <v>44719</v>
      </c>
      <c r="G396" s="2" t="s">
        <v>809</v>
      </c>
      <c r="H396" s="6">
        <f>F396+14</f>
        <v>44733</v>
      </c>
      <c r="K396" s="23"/>
      <c r="L396" s="24"/>
      <c r="O396" s="23"/>
      <c r="P396" s="24"/>
      <c r="S396" s="23"/>
      <c r="T396" s="24"/>
      <c r="W396" s="23"/>
      <c r="X396" s="24"/>
      <c r="AA396" s="23"/>
      <c r="AB396" s="24"/>
      <c r="AE396" s="23"/>
      <c r="AF396" s="24"/>
      <c r="AI396" s="23"/>
      <c r="AJ396" s="24"/>
      <c r="AM396" s="23"/>
      <c r="AN396" s="24"/>
      <c r="AQ396" s="23"/>
      <c r="AR396" s="24"/>
      <c r="AU396" s="23"/>
      <c r="AV396" s="24"/>
      <c r="AY396" s="23"/>
      <c r="AZ396" s="24"/>
      <c r="BC396" s="23"/>
      <c r="BD396" s="24"/>
      <c r="BG396" s="23"/>
      <c r="BH396" s="24"/>
      <c r="BK396" s="23"/>
      <c r="BL396" s="24"/>
      <c r="BO396" s="23"/>
      <c r="BP396" s="24"/>
      <c r="BS396" s="23"/>
      <c r="BT396" s="24"/>
      <c r="BW396" s="23"/>
      <c r="BX396" s="24"/>
      <c r="CA396" s="23"/>
      <c r="CB396" s="24"/>
      <c r="CE396" s="23"/>
      <c r="CF396" s="24"/>
      <c r="CI396" s="23"/>
      <c r="CJ396" s="24"/>
      <c r="CM396" s="23"/>
      <c r="CN396" s="24"/>
      <c r="CQ396" s="23"/>
      <c r="CR396" s="24"/>
      <c r="CU396" s="23"/>
      <c r="CV396" s="24"/>
      <c r="CY396" s="23"/>
      <c r="CZ396" s="24"/>
      <c r="DC396" s="23"/>
      <c r="DD396" s="24"/>
      <c r="DG396" s="23"/>
      <c r="DH396" s="24"/>
      <c r="DK396" s="23"/>
      <c r="DL396" s="24"/>
      <c r="DO396" s="23"/>
      <c r="DP396" s="24"/>
      <c r="DS396" s="23"/>
      <c r="DT396" s="24"/>
      <c r="DW396" s="23"/>
      <c r="DX396" s="24"/>
      <c r="EA396" s="23"/>
      <c r="EB396" s="24"/>
      <c r="EE396" s="23"/>
      <c r="EF396" s="24"/>
      <c r="EI396" s="23"/>
      <c r="EJ396" s="24"/>
      <c r="EM396" s="23"/>
      <c r="EN396" s="24"/>
      <c r="EQ396" s="23"/>
      <c r="ER396" s="24"/>
      <c r="EU396" s="23"/>
      <c r="EV396" s="24"/>
      <c r="EY396" s="23"/>
      <c r="EZ396" s="24"/>
      <c r="FC396" s="23"/>
      <c r="FD396" s="24"/>
      <c r="FG396" s="23"/>
      <c r="FH396" s="24"/>
      <c r="FK396" s="23"/>
      <c r="FL396" s="24"/>
      <c r="FO396" s="23"/>
      <c r="FP396" s="24"/>
      <c r="FS396" s="23"/>
      <c r="FT396" s="24"/>
      <c r="FW396" s="23"/>
      <c r="FX396" s="24"/>
      <c r="GA396" s="23"/>
      <c r="GB396" s="24"/>
      <c r="GE396" s="23"/>
      <c r="GF396" s="24"/>
      <c r="GI396" s="23"/>
      <c r="GJ396" s="24"/>
      <c r="GM396" s="23"/>
      <c r="GN396" s="24"/>
      <c r="GQ396" s="23"/>
      <c r="GR396" s="24"/>
      <c r="GU396" s="23"/>
      <c r="GV396" s="24"/>
      <c r="GY396" s="23"/>
      <c r="GZ396" s="24"/>
      <c r="HC396" s="23"/>
      <c r="HD396" s="24"/>
      <c r="HG396" s="23"/>
      <c r="HH396" s="24"/>
      <c r="HK396" s="23"/>
      <c r="HL396" s="24"/>
      <c r="HO396" s="23"/>
      <c r="HP396" s="24"/>
      <c r="HS396" s="23"/>
      <c r="HT396" s="24"/>
      <c r="HW396" s="23"/>
      <c r="HX396" s="24"/>
      <c r="IA396" s="23"/>
      <c r="IB396" s="24"/>
      <c r="IE396" s="23"/>
      <c r="IF396" s="24"/>
      <c r="II396" s="23"/>
      <c r="IJ396" s="24"/>
      <c r="IM396" s="23"/>
      <c r="IN396" s="24"/>
      <c r="IQ396" s="23"/>
      <c r="IR396" s="24"/>
      <c r="IU396" s="23"/>
    </row>
    <row r="397" spans="1:255" ht="30">
      <c r="A397" s="1" t="s">
        <v>162</v>
      </c>
      <c r="B397" s="1" t="s">
        <v>378</v>
      </c>
      <c r="C397" s="1" t="s">
        <v>379</v>
      </c>
      <c r="D397" s="1" t="s">
        <v>380</v>
      </c>
      <c r="E397" s="2" t="s">
        <v>229</v>
      </c>
      <c r="F397" s="6">
        <v>44719</v>
      </c>
      <c r="G397" s="2" t="s">
        <v>809</v>
      </c>
      <c r="H397" s="6">
        <f>F397+56</f>
        <v>44775</v>
      </c>
      <c r="K397" s="23"/>
      <c r="L397" s="24"/>
      <c r="O397" s="23"/>
      <c r="P397" s="24"/>
      <c r="S397" s="23"/>
      <c r="T397" s="24"/>
      <c r="W397" s="23"/>
      <c r="X397" s="24"/>
      <c r="AA397" s="23"/>
      <c r="AB397" s="24"/>
      <c r="AE397" s="23"/>
      <c r="AF397" s="24"/>
      <c r="AI397" s="23"/>
      <c r="AJ397" s="24"/>
      <c r="AM397" s="23"/>
      <c r="AN397" s="24"/>
      <c r="AQ397" s="23"/>
      <c r="AR397" s="24"/>
      <c r="AU397" s="23"/>
      <c r="AV397" s="24"/>
      <c r="AY397" s="23"/>
      <c r="AZ397" s="24"/>
      <c r="BC397" s="23"/>
      <c r="BD397" s="24"/>
      <c r="BG397" s="23"/>
      <c r="BH397" s="24"/>
      <c r="BK397" s="23"/>
      <c r="BL397" s="24"/>
      <c r="BO397" s="23"/>
      <c r="BP397" s="24"/>
      <c r="BS397" s="23"/>
      <c r="BT397" s="24"/>
      <c r="BW397" s="23"/>
      <c r="BX397" s="24"/>
      <c r="CA397" s="23"/>
      <c r="CB397" s="24"/>
      <c r="CE397" s="23"/>
      <c r="CF397" s="24"/>
      <c r="CI397" s="23"/>
      <c r="CJ397" s="24"/>
      <c r="CM397" s="23"/>
      <c r="CN397" s="24"/>
      <c r="CQ397" s="23"/>
      <c r="CR397" s="24"/>
      <c r="CU397" s="23"/>
      <c r="CV397" s="24"/>
      <c r="CY397" s="23"/>
      <c r="CZ397" s="24"/>
      <c r="DC397" s="23"/>
      <c r="DD397" s="24"/>
      <c r="DG397" s="23"/>
      <c r="DH397" s="24"/>
      <c r="DK397" s="23"/>
      <c r="DL397" s="24"/>
      <c r="DO397" s="23"/>
      <c r="DP397" s="24"/>
      <c r="DS397" s="23"/>
      <c r="DT397" s="24"/>
      <c r="DW397" s="23"/>
      <c r="DX397" s="24"/>
      <c r="EA397" s="23"/>
      <c r="EB397" s="24"/>
      <c r="EE397" s="23"/>
      <c r="EF397" s="24"/>
      <c r="EI397" s="23"/>
      <c r="EJ397" s="24"/>
      <c r="EM397" s="23"/>
      <c r="EN397" s="24"/>
      <c r="EQ397" s="23"/>
      <c r="ER397" s="24"/>
      <c r="EU397" s="23"/>
      <c r="EV397" s="24"/>
      <c r="EY397" s="23"/>
      <c r="EZ397" s="24"/>
      <c r="FC397" s="23"/>
      <c r="FD397" s="24"/>
      <c r="FG397" s="23"/>
      <c r="FH397" s="24"/>
      <c r="FK397" s="23"/>
      <c r="FL397" s="24"/>
      <c r="FO397" s="23"/>
      <c r="FP397" s="24"/>
      <c r="FS397" s="23"/>
      <c r="FT397" s="24"/>
      <c r="FW397" s="23"/>
      <c r="FX397" s="24"/>
      <c r="GA397" s="23"/>
      <c r="GB397" s="24"/>
      <c r="GE397" s="23"/>
      <c r="GF397" s="24"/>
      <c r="GI397" s="23"/>
      <c r="GJ397" s="24"/>
      <c r="GM397" s="23"/>
      <c r="GN397" s="24"/>
      <c r="GQ397" s="23"/>
      <c r="GR397" s="24"/>
      <c r="GU397" s="23"/>
      <c r="GV397" s="24"/>
      <c r="GY397" s="23"/>
      <c r="GZ397" s="24"/>
      <c r="HC397" s="23"/>
      <c r="HD397" s="24"/>
      <c r="HG397" s="23"/>
      <c r="HH397" s="24"/>
      <c r="HK397" s="23"/>
      <c r="HL397" s="24"/>
      <c r="HO397" s="23"/>
      <c r="HP397" s="24"/>
      <c r="HS397" s="23"/>
      <c r="HT397" s="24"/>
      <c r="HW397" s="23"/>
      <c r="HX397" s="24"/>
      <c r="IA397" s="23"/>
      <c r="IB397" s="24"/>
      <c r="IE397" s="23"/>
      <c r="IF397" s="24"/>
      <c r="II397" s="23"/>
      <c r="IJ397" s="24"/>
      <c r="IM397" s="23"/>
      <c r="IN397" s="24"/>
      <c r="IQ397" s="23"/>
      <c r="IR397" s="24"/>
      <c r="IU397" s="23"/>
    </row>
    <row r="398" spans="1:255" ht="30">
      <c r="A398" s="1" t="s">
        <v>162</v>
      </c>
      <c r="B398" s="1" t="s">
        <v>228</v>
      </c>
      <c r="C398" s="1" t="s">
        <v>270</v>
      </c>
      <c r="D398" s="1" t="s">
        <v>232</v>
      </c>
      <c r="E398" s="2" t="s">
        <v>229</v>
      </c>
      <c r="F398" s="6">
        <v>44719</v>
      </c>
      <c r="G398" s="2" t="s">
        <v>809</v>
      </c>
      <c r="H398" s="6">
        <f>F398+28</f>
        <v>44747</v>
      </c>
      <c r="K398" s="23"/>
      <c r="L398" s="24"/>
      <c r="O398" s="23"/>
      <c r="P398" s="24"/>
      <c r="S398" s="23"/>
      <c r="T398" s="24"/>
      <c r="W398" s="23"/>
      <c r="X398" s="24"/>
      <c r="AA398" s="23"/>
      <c r="AB398" s="24"/>
      <c r="AE398" s="23"/>
      <c r="AF398" s="24"/>
      <c r="AI398" s="23"/>
      <c r="AJ398" s="24"/>
      <c r="AM398" s="23"/>
      <c r="AN398" s="24"/>
      <c r="AQ398" s="23"/>
      <c r="AR398" s="24"/>
      <c r="AU398" s="23"/>
      <c r="AV398" s="24"/>
      <c r="AY398" s="23"/>
      <c r="AZ398" s="24"/>
      <c r="BC398" s="23"/>
      <c r="BD398" s="24"/>
      <c r="BG398" s="23"/>
      <c r="BH398" s="24"/>
      <c r="BK398" s="23"/>
      <c r="BL398" s="24"/>
      <c r="BO398" s="23"/>
      <c r="BP398" s="24"/>
      <c r="BS398" s="23"/>
      <c r="BT398" s="24"/>
      <c r="BW398" s="23"/>
      <c r="BX398" s="24"/>
      <c r="CA398" s="23"/>
      <c r="CB398" s="24"/>
      <c r="CE398" s="23"/>
      <c r="CF398" s="24"/>
      <c r="CI398" s="23"/>
      <c r="CJ398" s="24"/>
      <c r="CM398" s="23"/>
      <c r="CN398" s="24"/>
      <c r="CQ398" s="23"/>
      <c r="CR398" s="24"/>
      <c r="CU398" s="23"/>
      <c r="CV398" s="24"/>
      <c r="CY398" s="23"/>
      <c r="CZ398" s="24"/>
      <c r="DC398" s="23"/>
      <c r="DD398" s="24"/>
      <c r="DG398" s="23"/>
      <c r="DH398" s="24"/>
      <c r="DK398" s="23"/>
      <c r="DL398" s="24"/>
      <c r="DO398" s="23"/>
      <c r="DP398" s="24"/>
      <c r="DS398" s="23"/>
      <c r="DT398" s="24"/>
      <c r="DW398" s="23"/>
      <c r="DX398" s="24"/>
      <c r="EA398" s="23"/>
      <c r="EB398" s="24"/>
      <c r="EE398" s="23"/>
      <c r="EF398" s="24"/>
      <c r="EI398" s="23"/>
      <c r="EJ398" s="24"/>
      <c r="EM398" s="23"/>
      <c r="EN398" s="24"/>
      <c r="EQ398" s="23"/>
      <c r="ER398" s="24"/>
      <c r="EU398" s="23"/>
      <c r="EV398" s="24"/>
      <c r="EY398" s="23"/>
      <c r="EZ398" s="24"/>
      <c r="FC398" s="23"/>
      <c r="FD398" s="24"/>
      <c r="FG398" s="23"/>
      <c r="FH398" s="24"/>
      <c r="FK398" s="23"/>
      <c r="FL398" s="24"/>
      <c r="FO398" s="23"/>
      <c r="FP398" s="24"/>
      <c r="FS398" s="23"/>
      <c r="FT398" s="24"/>
      <c r="FW398" s="23"/>
      <c r="FX398" s="24"/>
      <c r="GA398" s="23"/>
      <c r="GB398" s="24"/>
      <c r="GE398" s="23"/>
      <c r="GF398" s="24"/>
      <c r="GI398" s="23"/>
      <c r="GJ398" s="24"/>
      <c r="GM398" s="23"/>
      <c r="GN398" s="24"/>
      <c r="GQ398" s="23"/>
      <c r="GR398" s="24"/>
      <c r="GU398" s="23"/>
      <c r="GV398" s="24"/>
      <c r="GY398" s="23"/>
      <c r="GZ398" s="24"/>
      <c r="HC398" s="23"/>
      <c r="HD398" s="24"/>
      <c r="HG398" s="23"/>
      <c r="HH398" s="24"/>
      <c r="HK398" s="23"/>
      <c r="HL398" s="24"/>
      <c r="HO398" s="23"/>
      <c r="HP398" s="24"/>
      <c r="HS398" s="23"/>
      <c r="HT398" s="24"/>
      <c r="HW398" s="23"/>
      <c r="HX398" s="24"/>
      <c r="IA398" s="23"/>
      <c r="IB398" s="24"/>
      <c r="IE398" s="23"/>
      <c r="IF398" s="24"/>
      <c r="II398" s="23"/>
      <c r="IJ398" s="24"/>
      <c r="IM398" s="23"/>
      <c r="IN398" s="24"/>
      <c r="IQ398" s="23"/>
      <c r="IR398" s="24"/>
      <c r="IU398" s="23"/>
    </row>
    <row r="399" spans="1:255" ht="30">
      <c r="A399" s="1" t="s">
        <v>101</v>
      </c>
      <c r="B399" s="1" t="s">
        <v>169</v>
      </c>
      <c r="C399" s="1" t="s">
        <v>170</v>
      </c>
      <c r="D399" s="1" t="s">
        <v>171</v>
      </c>
      <c r="E399" s="2" t="s">
        <v>229</v>
      </c>
      <c r="F399" s="6">
        <v>44719</v>
      </c>
      <c r="G399" s="2" t="s">
        <v>809</v>
      </c>
      <c r="H399" s="6">
        <f>F399+56</f>
        <v>44775</v>
      </c>
      <c r="K399" s="23"/>
      <c r="L399" s="24"/>
      <c r="O399" s="23"/>
      <c r="P399" s="24"/>
      <c r="S399" s="23"/>
      <c r="T399" s="24"/>
      <c r="W399" s="23"/>
      <c r="X399" s="24"/>
      <c r="AA399" s="23"/>
      <c r="AB399" s="24"/>
      <c r="AE399" s="23"/>
      <c r="AF399" s="24"/>
      <c r="AI399" s="23"/>
      <c r="AJ399" s="24"/>
      <c r="AM399" s="23"/>
      <c r="AN399" s="24"/>
      <c r="AQ399" s="23"/>
      <c r="AR399" s="24"/>
      <c r="AU399" s="23"/>
      <c r="AV399" s="24"/>
      <c r="AY399" s="23"/>
      <c r="AZ399" s="24"/>
      <c r="BC399" s="23"/>
      <c r="BD399" s="24"/>
      <c r="BG399" s="23"/>
      <c r="BH399" s="24"/>
      <c r="BK399" s="23"/>
      <c r="BL399" s="24"/>
      <c r="BO399" s="23"/>
      <c r="BP399" s="24"/>
      <c r="BS399" s="23"/>
      <c r="BT399" s="24"/>
      <c r="BW399" s="23"/>
      <c r="BX399" s="24"/>
      <c r="CA399" s="23"/>
      <c r="CB399" s="24"/>
      <c r="CE399" s="23"/>
      <c r="CF399" s="24"/>
      <c r="CI399" s="23"/>
      <c r="CJ399" s="24"/>
      <c r="CM399" s="23"/>
      <c r="CN399" s="24"/>
      <c r="CQ399" s="23"/>
      <c r="CR399" s="24"/>
      <c r="CU399" s="23"/>
      <c r="CV399" s="24"/>
      <c r="CY399" s="23"/>
      <c r="CZ399" s="24"/>
      <c r="DC399" s="23"/>
      <c r="DD399" s="24"/>
      <c r="DG399" s="23"/>
      <c r="DH399" s="24"/>
      <c r="DK399" s="23"/>
      <c r="DL399" s="24"/>
      <c r="DO399" s="23"/>
      <c r="DP399" s="24"/>
      <c r="DS399" s="23"/>
      <c r="DT399" s="24"/>
      <c r="DW399" s="23"/>
      <c r="DX399" s="24"/>
      <c r="EA399" s="23"/>
      <c r="EB399" s="24"/>
      <c r="EE399" s="23"/>
      <c r="EF399" s="24"/>
      <c r="EI399" s="23"/>
      <c r="EJ399" s="24"/>
      <c r="EM399" s="23"/>
      <c r="EN399" s="24"/>
      <c r="EQ399" s="23"/>
      <c r="ER399" s="24"/>
      <c r="EU399" s="23"/>
      <c r="EV399" s="24"/>
      <c r="EY399" s="23"/>
      <c r="EZ399" s="24"/>
      <c r="FC399" s="23"/>
      <c r="FD399" s="24"/>
      <c r="FG399" s="23"/>
      <c r="FH399" s="24"/>
      <c r="FK399" s="23"/>
      <c r="FL399" s="24"/>
      <c r="FO399" s="23"/>
      <c r="FP399" s="24"/>
      <c r="FS399" s="23"/>
      <c r="FT399" s="24"/>
      <c r="FW399" s="23"/>
      <c r="FX399" s="24"/>
      <c r="GA399" s="23"/>
      <c r="GB399" s="24"/>
      <c r="GE399" s="23"/>
      <c r="GF399" s="24"/>
      <c r="GI399" s="23"/>
      <c r="GJ399" s="24"/>
      <c r="GM399" s="23"/>
      <c r="GN399" s="24"/>
      <c r="GQ399" s="23"/>
      <c r="GR399" s="24"/>
      <c r="GU399" s="23"/>
      <c r="GV399" s="24"/>
      <c r="GY399" s="23"/>
      <c r="GZ399" s="24"/>
      <c r="HC399" s="23"/>
      <c r="HD399" s="24"/>
      <c r="HG399" s="23"/>
      <c r="HH399" s="24"/>
      <c r="HK399" s="23"/>
      <c r="HL399" s="24"/>
      <c r="HO399" s="23"/>
      <c r="HP399" s="24"/>
      <c r="HS399" s="23"/>
      <c r="HT399" s="24"/>
      <c r="HW399" s="23"/>
      <c r="HX399" s="24"/>
      <c r="IA399" s="23"/>
      <c r="IB399" s="24"/>
      <c r="IE399" s="23"/>
      <c r="IF399" s="24"/>
      <c r="II399" s="23"/>
      <c r="IJ399" s="24"/>
      <c r="IM399" s="23"/>
      <c r="IN399" s="24"/>
      <c r="IQ399" s="23"/>
      <c r="IR399" s="24"/>
      <c r="IU399" s="23"/>
    </row>
    <row r="400" spans="1:255" ht="30">
      <c r="A400" s="1" t="s">
        <v>101</v>
      </c>
      <c r="B400" s="1" t="s">
        <v>638</v>
      </c>
      <c r="C400" s="1" t="s">
        <v>639</v>
      </c>
      <c r="D400" s="1" t="s">
        <v>640</v>
      </c>
      <c r="E400" s="2" t="s">
        <v>229</v>
      </c>
      <c r="F400" s="6">
        <v>44719</v>
      </c>
      <c r="G400" s="2" t="s">
        <v>809</v>
      </c>
      <c r="H400" s="6">
        <f>F400+56</f>
        <v>44775</v>
      </c>
      <c r="K400" s="23"/>
      <c r="L400" s="24"/>
      <c r="O400" s="23"/>
      <c r="P400" s="24"/>
      <c r="S400" s="23"/>
      <c r="T400" s="24"/>
      <c r="W400" s="23"/>
      <c r="X400" s="24"/>
      <c r="AA400" s="23"/>
      <c r="AB400" s="24"/>
      <c r="AE400" s="23"/>
      <c r="AF400" s="24"/>
      <c r="AI400" s="23"/>
      <c r="AJ400" s="24"/>
      <c r="AM400" s="23"/>
      <c r="AN400" s="24"/>
      <c r="AQ400" s="23"/>
      <c r="AR400" s="24"/>
      <c r="AU400" s="23"/>
      <c r="AV400" s="24"/>
      <c r="AY400" s="23"/>
      <c r="AZ400" s="24"/>
      <c r="BC400" s="23"/>
      <c r="BD400" s="24"/>
      <c r="BG400" s="23"/>
      <c r="BH400" s="24"/>
      <c r="BK400" s="23"/>
      <c r="BL400" s="24"/>
      <c r="BO400" s="23"/>
      <c r="BP400" s="24"/>
      <c r="BS400" s="23"/>
      <c r="BT400" s="24"/>
      <c r="BW400" s="23"/>
      <c r="BX400" s="24"/>
      <c r="CA400" s="23"/>
      <c r="CB400" s="24"/>
      <c r="CE400" s="23"/>
      <c r="CF400" s="24"/>
      <c r="CI400" s="23"/>
      <c r="CJ400" s="24"/>
      <c r="CM400" s="23"/>
      <c r="CN400" s="24"/>
      <c r="CQ400" s="23"/>
      <c r="CR400" s="24"/>
      <c r="CU400" s="23"/>
      <c r="CV400" s="24"/>
      <c r="CY400" s="23"/>
      <c r="CZ400" s="24"/>
      <c r="DC400" s="23"/>
      <c r="DD400" s="24"/>
      <c r="DG400" s="23"/>
      <c r="DH400" s="24"/>
      <c r="DK400" s="23"/>
      <c r="DL400" s="24"/>
      <c r="DO400" s="23"/>
      <c r="DP400" s="24"/>
      <c r="DS400" s="23"/>
      <c r="DT400" s="24"/>
      <c r="DW400" s="23"/>
      <c r="DX400" s="24"/>
      <c r="EA400" s="23"/>
      <c r="EB400" s="24"/>
      <c r="EE400" s="23"/>
      <c r="EF400" s="24"/>
      <c r="EI400" s="23"/>
      <c r="EJ400" s="24"/>
      <c r="EM400" s="23"/>
      <c r="EN400" s="24"/>
      <c r="EQ400" s="23"/>
      <c r="ER400" s="24"/>
      <c r="EU400" s="23"/>
      <c r="EV400" s="24"/>
      <c r="EY400" s="23"/>
      <c r="EZ400" s="24"/>
      <c r="FC400" s="23"/>
      <c r="FD400" s="24"/>
      <c r="FG400" s="23"/>
      <c r="FH400" s="24"/>
      <c r="FK400" s="23"/>
      <c r="FL400" s="24"/>
      <c r="FO400" s="23"/>
      <c r="FP400" s="24"/>
      <c r="FS400" s="23"/>
      <c r="FT400" s="24"/>
      <c r="FW400" s="23"/>
      <c r="FX400" s="24"/>
      <c r="GA400" s="23"/>
      <c r="GB400" s="24"/>
      <c r="GE400" s="23"/>
      <c r="GF400" s="24"/>
      <c r="GI400" s="23"/>
      <c r="GJ400" s="24"/>
      <c r="GM400" s="23"/>
      <c r="GN400" s="24"/>
      <c r="GQ400" s="23"/>
      <c r="GR400" s="24"/>
      <c r="GU400" s="23"/>
      <c r="GV400" s="24"/>
      <c r="GY400" s="23"/>
      <c r="GZ400" s="24"/>
      <c r="HC400" s="23"/>
      <c r="HD400" s="24"/>
      <c r="HG400" s="23"/>
      <c r="HH400" s="24"/>
      <c r="HK400" s="23"/>
      <c r="HL400" s="24"/>
      <c r="HO400" s="23"/>
      <c r="HP400" s="24"/>
      <c r="HS400" s="23"/>
      <c r="HT400" s="24"/>
      <c r="HW400" s="23"/>
      <c r="HX400" s="24"/>
      <c r="IA400" s="23"/>
      <c r="IB400" s="24"/>
      <c r="IE400" s="23"/>
      <c r="IF400" s="24"/>
      <c r="II400" s="23"/>
      <c r="IJ400" s="24"/>
      <c r="IM400" s="23"/>
      <c r="IN400" s="24"/>
      <c r="IQ400" s="23"/>
      <c r="IR400" s="24"/>
      <c r="IU400" s="23"/>
    </row>
    <row r="401" spans="1:255" ht="30">
      <c r="A401" s="1" t="s">
        <v>101</v>
      </c>
      <c r="B401" s="1" t="s">
        <v>698</v>
      </c>
      <c r="C401" s="1" t="s">
        <v>699</v>
      </c>
      <c r="D401" s="1" t="s">
        <v>700</v>
      </c>
      <c r="E401" s="2" t="s">
        <v>229</v>
      </c>
      <c r="F401" s="6">
        <v>44719</v>
      </c>
      <c r="G401" s="2" t="s">
        <v>809</v>
      </c>
      <c r="H401" s="6">
        <f>F401+28</f>
        <v>44747</v>
      </c>
      <c r="K401" s="23"/>
      <c r="L401" s="24"/>
      <c r="O401" s="23"/>
      <c r="P401" s="24"/>
      <c r="S401" s="23"/>
      <c r="T401" s="24"/>
      <c r="W401" s="23"/>
      <c r="X401" s="24"/>
      <c r="AA401" s="23"/>
      <c r="AB401" s="24"/>
      <c r="AE401" s="23"/>
      <c r="AF401" s="24"/>
      <c r="AI401" s="23"/>
      <c r="AJ401" s="24"/>
      <c r="AM401" s="23"/>
      <c r="AN401" s="24"/>
      <c r="AQ401" s="23"/>
      <c r="AR401" s="24"/>
      <c r="AU401" s="23"/>
      <c r="AV401" s="24"/>
      <c r="AY401" s="23"/>
      <c r="AZ401" s="24"/>
      <c r="BC401" s="23"/>
      <c r="BD401" s="24"/>
      <c r="BG401" s="23"/>
      <c r="BH401" s="24"/>
      <c r="BK401" s="23"/>
      <c r="BL401" s="24"/>
      <c r="BO401" s="23"/>
      <c r="BP401" s="24"/>
      <c r="BS401" s="23"/>
      <c r="BT401" s="24"/>
      <c r="BW401" s="23"/>
      <c r="BX401" s="24"/>
      <c r="CA401" s="23"/>
      <c r="CB401" s="24"/>
      <c r="CE401" s="23"/>
      <c r="CF401" s="24"/>
      <c r="CI401" s="23"/>
      <c r="CJ401" s="24"/>
      <c r="CM401" s="23"/>
      <c r="CN401" s="24"/>
      <c r="CQ401" s="23"/>
      <c r="CR401" s="24"/>
      <c r="CU401" s="23"/>
      <c r="CV401" s="24"/>
      <c r="CY401" s="23"/>
      <c r="CZ401" s="24"/>
      <c r="DC401" s="23"/>
      <c r="DD401" s="24"/>
      <c r="DG401" s="23"/>
      <c r="DH401" s="24"/>
      <c r="DK401" s="23"/>
      <c r="DL401" s="24"/>
      <c r="DO401" s="23"/>
      <c r="DP401" s="24"/>
      <c r="DS401" s="23"/>
      <c r="DT401" s="24"/>
      <c r="DW401" s="23"/>
      <c r="DX401" s="24"/>
      <c r="EA401" s="23"/>
      <c r="EB401" s="24"/>
      <c r="EE401" s="23"/>
      <c r="EF401" s="24"/>
      <c r="EI401" s="23"/>
      <c r="EJ401" s="24"/>
      <c r="EM401" s="23"/>
      <c r="EN401" s="24"/>
      <c r="EQ401" s="23"/>
      <c r="ER401" s="24"/>
      <c r="EU401" s="23"/>
      <c r="EV401" s="24"/>
      <c r="EY401" s="23"/>
      <c r="EZ401" s="24"/>
      <c r="FC401" s="23"/>
      <c r="FD401" s="24"/>
      <c r="FG401" s="23"/>
      <c r="FH401" s="24"/>
      <c r="FK401" s="23"/>
      <c r="FL401" s="24"/>
      <c r="FO401" s="23"/>
      <c r="FP401" s="24"/>
      <c r="FS401" s="23"/>
      <c r="FT401" s="24"/>
      <c r="FW401" s="23"/>
      <c r="FX401" s="24"/>
      <c r="GA401" s="23"/>
      <c r="GB401" s="24"/>
      <c r="GE401" s="23"/>
      <c r="GF401" s="24"/>
      <c r="GI401" s="23"/>
      <c r="GJ401" s="24"/>
      <c r="GM401" s="23"/>
      <c r="GN401" s="24"/>
      <c r="GQ401" s="23"/>
      <c r="GR401" s="24"/>
      <c r="GU401" s="23"/>
      <c r="GV401" s="24"/>
      <c r="GY401" s="23"/>
      <c r="GZ401" s="24"/>
      <c r="HC401" s="23"/>
      <c r="HD401" s="24"/>
      <c r="HG401" s="23"/>
      <c r="HH401" s="24"/>
      <c r="HK401" s="23"/>
      <c r="HL401" s="24"/>
      <c r="HO401" s="23"/>
      <c r="HP401" s="24"/>
      <c r="HS401" s="23"/>
      <c r="HT401" s="24"/>
      <c r="HW401" s="23"/>
      <c r="HX401" s="24"/>
      <c r="IA401" s="23"/>
      <c r="IB401" s="24"/>
      <c r="IE401" s="23"/>
      <c r="IF401" s="24"/>
      <c r="II401" s="23"/>
      <c r="IJ401" s="24"/>
      <c r="IM401" s="23"/>
      <c r="IN401" s="24"/>
      <c r="IQ401" s="23"/>
      <c r="IR401" s="24"/>
      <c r="IU401" s="23"/>
    </row>
    <row r="402" spans="1:255" ht="30">
      <c r="A402" s="1" t="s">
        <v>101</v>
      </c>
      <c r="B402" s="1" t="s">
        <v>470</v>
      </c>
      <c r="C402" s="1" t="s">
        <v>472</v>
      </c>
      <c r="D402" s="1" t="s">
        <v>474</v>
      </c>
      <c r="E402" s="2" t="s">
        <v>229</v>
      </c>
      <c r="F402" s="6">
        <v>44719</v>
      </c>
      <c r="G402" s="2" t="s">
        <v>809</v>
      </c>
      <c r="H402" s="6">
        <f>F402+28</f>
        <v>44747</v>
      </c>
      <c r="K402" s="23"/>
      <c r="L402" s="24"/>
      <c r="O402" s="23"/>
      <c r="P402" s="24"/>
      <c r="S402" s="23"/>
      <c r="T402" s="24"/>
      <c r="W402" s="23"/>
      <c r="X402" s="24"/>
      <c r="AA402" s="23"/>
      <c r="AB402" s="24"/>
      <c r="AE402" s="23"/>
      <c r="AF402" s="24"/>
      <c r="AI402" s="23"/>
      <c r="AJ402" s="24"/>
      <c r="AM402" s="23"/>
      <c r="AN402" s="24"/>
      <c r="AQ402" s="23"/>
      <c r="AR402" s="24"/>
      <c r="AU402" s="23"/>
      <c r="AV402" s="24"/>
      <c r="AY402" s="23"/>
      <c r="AZ402" s="24"/>
      <c r="BC402" s="23"/>
      <c r="BD402" s="24"/>
      <c r="BG402" s="23"/>
      <c r="BH402" s="24"/>
      <c r="BK402" s="23"/>
      <c r="BL402" s="24"/>
      <c r="BO402" s="23"/>
      <c r="BP402" s="24"/>
      <c r="BS402" s="23"/>
      <c r="BT402" s="24"/>
      <c r="BW402" s="23"/>
      <c r="BX402" s="24"/>
      <c r="CA402" s="23"/>
      <c r="CB402" s="24"/>
      <c r="CE402" s="23"/>
      <c r="CF402" s="24"/>
      <c r="CI402" s="23"/>
      <c r="CJ402" s="24"/>
      <c r="CM402" s="23"/>
      <c r="CN402" s="24"/>
      <c r="CQ402" s="23"/>
      <c r="CR402" s="24"/>
      <c r="CU402" s="23"/>
      <c r="CV402" s="24"/>
      <c r="CY402" s="23"/>
      <c r="CZ402" s="24"/>
      <c r="DC402" s="23"/>
      <c r="DD402" s="24"/>
      <c r="DG402" s="23"/>
      <c r="DH402" s="24"/>
      <c r="DK402" s="23"/>
      <c r="DL402" s="24"/>
      <c r="DO402" s="23"/>
      <c r="DP402" s="24"/>
      <c r="DS402" s="23"/>
      <c r="DT402" s="24"/>
      <c r="DW402" s="23"/>
      <c r="DX402" s="24"/>
      <c r="EA402" s="23"/>
      <c r="EB402" s="24"/>
      <c r="EE402" s="23"/>
      <c r="EF402" s="24"/>
      <c r="EI402" s="23"/>
      <c r="EJ402" s="24"/>
      <c r="EM402" s="23"/>
      <c r="EN402" s="24"/>
      <c r="EQ402" s="23"/>
      <c r="ER402" s="24"/>
      <c r="EU402" s="23"/>
      <c r="EV402" s="24"/>
      <c r="EY402" s="23"/>
      <c r="EZ402" s="24"/>
      <c r="FC402" s="23"/>
      <c r="FD402" s="24"/>
      <c r="FG402" s="23"/>
      <c r="FH402" s="24"/>
      <c r="FK402" s="23"/>
      <c r="FL402" s="24"/>
      <c r="FO402" s="23"/>
      <c r="FP402" s="24"/>
      <c r="FS402" s="23"/>
      <c r="FT402" s="24"/>
      <c r="FW402" s="23"/>
      <c r="FX402" s="24"/>
      <c r="GA402" s="23"/>
      <c r="GB402" s="24"/>
      <c r="GE402" s="23"/>
      <c r="GF402" s="24"/>
      <c r="GI402" s="23"/>
      <c r="GJ402" s="24"/>
      <c r="GM402" s="23"/>
      <c r="GN402" s="24"/>
      <c r="GQ402" s="23"/>
      <c r="GR402" s="24"/>
      <c r="GU402" s="23"/>
      <c r="GV402" s="24"/>
      <c r="GY402" s="23"/>
      <c r="GZ402" s="24"/>
      <c r="HC402" s="23"/>
      <c r="HD402" s="24"/>
      <c r="HG402" s="23"/>
      <c r="HH402" s="24"/>
      <c r="HK402" s="23"/>
      <c r="HL402" s="24"/>
      <c r="HO402" s="23"/>
      <c r="HP402" s="24"/>
      <c r="HS402" s="23"/>
      <c r="HT402" s="24"/>
      <c r="HW402" s="23"/>
      <c r="HX402" s="24"/>
      <c r="IA402" s="23"/>
      <c r="IB402" s="24"/>
      <c r="IE402" s="23"/>
      <c r="IF402" s="24"/>
      <c r="II402" s="23"/>
      <c r="IJ402" s="24"/>
      <c r="IM402" s="23"/>
      <c r="IN402" s="24"/>
      <c r="IQ402" s="23"/>
      <c r="IR402" s="24"/>
      <c r="IU402" s="23"/>
    </row>
    <row r="403" spans="1:255" ht="30">
      <c r="A403" s="1" t="s">
        <v>101</v>
      </c>
      <c r="B403" s="1" t="s">
        <v>430</v>
      </c>
      <c r="C403" s="1" t="s">
        <v>431</v>
      </c>
      <c r="D403" s="1" t="s">
        <v>429</v>
      </c>
      <c r="E403" s="2" t="s">
        <v>229</v>
      </c>
      <c r="F403" s="6">
        <v>44719</v>
      </c>
      <c r="G403" s="2" t="s">
        <v>809</v>
      </c>
      <c r="H403" s="6">
        <f>F403+42</f>
        <v>44761</v>
      </c>
      <c r="K403" s="23"/>
      <c r="L403" s="24"/>
      <c r="O403" s="23"/>
      <c r="P403" s="24"/>
      <c r="S403" s="23"/>
      <c r="T403" s="24"/>
      <c r="W403" s="23"/>
      <c r="X403" s="24"/>
      <c r="AA403" s="23"/>
      <c r="AB403" s="24"/>
      <c r="AE403" s="23"/>
      <c r="AF403" s="24"/>
      <c r="AI403" s="23"/>
      <c r="AJ403" s="24"/>
      <c r="AM403" s="23"/>
      <c r="AN403" s="24"/>
      <c r="AQ403" s="23"/>
      <c r="AR403" s="24"/>
      <c r="AU403" s="23"/>
      <c r="AV403" s="24"/>
      <c r="AY403" s="23"/>
      <c r="AZ403" s="24"/>
      <c r="BC403" s="23"/>
      <c r="BD403" s="24"/>
      <c r="BG403" s="23"/>
      <c r="BH403" s="24"/>
      <c r="BK403" s="23"/>
      <c r="BL403" s="24"/>
      <c r="BO403" s="23"/>
      <c r="BP403" s="24"/>
      <c r="BS403" s="23"/>
      <c r="BT403" s="24"/>
      <c r="BW403" s="23"/>
      <c r="BX403" s="24"/>
      <c r="CA403" s="23"/>
      <c r="CB403" s="24"/>
      <c r="CE403" s="23"/>
      <c r="CF403" s="24"/>
      <c r="CI403" s="23"/>
      <c r="CJ403" s="24"/>
      <c r="CM403" s="23"/>
      <c r="CN403" s="24"/>
      <c r="CQ403" s="23"/>
      <c r="CR403" s="24"/>
      <c r="CU403" s="23"/>
      <c r="CV403" s="24"/>
      <c r="CY403" s="23"/>
      <c r="CZ403" s="24"/>
      <c r="DC403" s="23"/>
      <c r="DD403" s="24"/>
      <c r="DG403" s="23"/>
      <c r="DH403" s="24"/>
      <c r="DK403" s="23"/>
      <c r="DL403" s="24"/>
      <c r="DO403" s="23"/>
      <c r="DP403" s="24"/>
      <c r="DS403" s="23"/>
      <c r="DT403" s="24"/>
      <c r="DW403" s="23"/>
      <c r="DX403" s="24"/>
      <c r="EA403" s="23"/>
      <c r="EB403" s="24"/>
      <c r="EE403" s="23"/>
      <c r="EF403" s="24"/>
      <c r="EI403" s="23"/>
      <c r="EJ403" s="24"/>
      <c r="EM403" s="23"/>
      <c r="EN403" s="24"/>
      <c r="EQ403" s="23"/>
      <c r="ER403" s="24"/>
      <c r="EU403" s="23"/>
      <c r="EV403" s="24"/>
      <c r="EY403" s="23"/>
      <c r="EZ403" s="24"/>
      <c r="FC403" s="23"/>
      <c r="FD403" s="24"/>
      <c r="FG403" s="23"/>
      <c r="FH403" s="24"/>
      <c r="FK403" s="23"/>
      <c r="FL403" s="24"/>
      <c r="FO403" s="23"/>
      <c r="FP403" s="24"/>
      <c r="FS403" s="23"/>
      <c r="FT403" s="24"/>
      <c r="FW403" s="23"/>
      <c r="FX403" s="24"/>
      <c r="GA403" s="23"/>
      <c r="GB403" s="24"/>
      <c r="GE403" s="23"/>
      <c r="GF403" s="24"/>
      <c r="GI403" s="23"/>
      <c r="GJ403" s="24"/>
      <c r="GM403" s="23"/>
      <c r="GN403" s="24"/>
      <c r="GQ403" s="23"/>
      <c r="GR403" s="24"/>
      <c r="GU403" s="23"/>
      <c r="GV403" s="24"/>
      <c r="GY403" s="23"/>
      <c r="GZ403" s="24"/>
      <c r="HC403" s="23"/>
      <c r="HD403" s="24"/>
      <c r="HG403" s="23"/>
      <c r="HH403" s="24"/>
      <c r="HK403" s="23"/>
      <c r="HL403" s="24"/>
      <c r="HO403" s="23"/>
      <c r="HP403" s="24"/>
      <c r="HS403" s="23"/>
      <c r="HT403" s="24"/>
      <c r="HW403" s="23"/>
      <c r="HX403" s="24"/>
      <c r="IA403" s="23"/>
      <c r="IB403" s="24"/>
      <c r="IE403" s="23"/>
      <c r="IF403" s="24"/>
      <c r="II403" s="23"/>
      <c r="IJ403" s="24"/>
      <c r="IM403" s="23"/>
      <c r="IN403" s="24"/>
      <c r="IQ403" s="23"/>
      <c r="IR403" s="24"/>
      <c r="IU403" s="23"/>
    </row>
    <row r="404" spans="1:255" ht="30">
      <c r="A404" s="1" t="s">
        <v>101</v>
      </c>
      <c r="B404" s="1" t="s">
        <v>644</v>
      </c>
      <c r="C404" s="1" t="s">
        <v>645</v>
      </c>
      <c r="D404" s="1" t="s">
        <v>646</v>
      </c>
      <c r="E404" s="2" t="s">
        <v>229</v>
      </c>
      <c r="F404" s="6">
        <v>44719</v>
      </c>
      <c r="G404" s="2" t="s">
        <v>809</v>
      </c>
      <c r="H404" s="6">
        <f>F404+49</f>
        <v>44768</v>
      </c>
      <c r="K404" s="23"/>
      <c r="L404" s="24"/>
      <c r="O404" s="23"/>
      <c r="P404" s="24"/>
      <c r="S404" s="23"/>
      <c r="T404" s="24"/>
      <c r="W404" s="23"/>
      <c r="X404" s="24"/>
      <c r="AA404" s="23"/>
      <c r="AB404" s="24"/>
      <c r="AE404" s="23"/>
      <c r="AF404" s="24"/>
      <c r="AI404" s="23"/>
      <c r="AJ404" s="24"/>
      <c r="AM404" s="23"/>
      <c r="AN404" s="24"/>
      <c r="AQ404" s="23"/>
      <c r="AR404" s="24"/>
      <c r="AU404" s="23"/>
      <c r="AV404" s="24"/>
      <c r="AY404" s="23"/>
      <c r="AZ404" s="24"/>
      <c r="BC404" s="23"/>
      <c r="BD404" s="24"/>
      <c r="BG404" s="23"/>
      <c r="BH404" s="24"/>
      <c r="BK404" s="23"/>
      <c r="BL404" s="24"/>
      <c r="BO404" s="23"/>
      <c r="BP404" s="24"/>
      <c r="BS404" s="23"/>
      <c r="BT404" s="24"/>
      <c r="BW404" s="23"/>
      <c r="BX404" s="24"/>
      <c r="CA404" s="23"/>
      <c r="CB404" s="24"/>
      <c r="CE404" s="23"/>
      <c r="CF404" s="24"/>
      <c r="CI404" s="23"/>
      <c r="CJ404" s="24"/>
      <c r="CM404" s="23"/>
      <c r="CN404" s="24"/>
      <c r="CQ404" s="23"/>
      <c r="CR404" s="24"/>
      <c r="CU404" s="23"/>
      <c r="CV404" s="24"/>
      <c r="CY404" s="23"/>
      <c r="CZ404" s="24"/>
      <c r="DC404" s="23"/>
      <c r="DD404" s="24"/>
      <c r="DG404" s="23"/>
      <c r="DH404" s="24"/>
      <c r="DK404" s="23"/>
      <c r="DL404" s="24"/>
      <c r="DO404" s="23"/>
      <c r="DP404" s="24"/>
      <c r="DS404" s="23"/>
      <c r="DT404" s="24"/>
      <c r="DW404" s="23"/>
      <c r="DX404" s="24"/>
      <c r="EA404" s="23"/>
      <c r="EB404" s="24"/>
      <c r="EE404" s="23"/>
      <c r="EF404" s="24"/>
      <c r="EI404" s="23"/>
      <c r="EJ404" s="24"/>
      <c r="EM404" s="23"/>
      <c r="EN404" s="24"/>
      <c r="EQ404" s="23"/>
      <c r="ER404" s="24"/>
      <c r="EU404" s="23"/>
      <c r="EV404" s="24"/>
      <c r="EY404" s="23"/>
      <c r="EZ404" s="24"/>
      <c r="FC404" s="23"/>
      <c r="FD404" s="24"/>
      <c r="FG404" s="23"/>
      <c r="FH404" s="24"/>
      <c r="FK404" s="23"/>
      <c r="FL404" s="24"/>
      <c r="FO404" s="23"/>
      <c r="FP404" s="24"/>
      <c r="FS404" s="23"/>
      <c r="FT404" s="24"/>
      <c r="FW404" s="23"/>
      <c r="FX404" s="24"/>
      <c r="GA404" s="23"/>
      <c r="GB404" s="24"/>
      <c r="GE404" s="23"/>
      <c r="GF404" s="24"/>
      <c r="GI404" s="23"/>
      <c r="GJ404" s="24"/>
      <c r="GM404" s="23"/>
      <c r="GN404" s="24"/>
      <c r="GQ404" s="23"/>
      <c r="GR404" s="24"/>
      <c r="GU404" s="23"/>
      <c r="GV404" s="24"/>
      <c r="GY404" s="23"/>
      <c r="GZ404" s="24"/>
      <c r="HC404" s="23"/>
      <c r="HD404" s="24"/>
      <c r="HG404" s="23"/>
      <c r="HH404" s="24"/>
      <c r="HK404" s="23"/>
      <c r="HL404" s="24"/>
      <c r="HO404" s="23"/>
      <c r="HP404" s="24"/>
      <c r="HS404" s="23"/>
      <c r="HT404" s="24"/>
      <c r="HW404" s="23"/>
      <c r="HX404" s="24"/>
      <c r="IA404" s="23"/>
      <c r="IB404" s="24"/>
      <c r="IE404" s="23"/>
      <c r="IF404" s="24"/>
      <c r="II404" s="23"/>
      <c r="IJ404" s="24"/>
      <c r="IM404" s="23"/>
      <c r="IN404" s="24"/>
      <c r="IQ404" s="23"/>
      <c r="IR404" s="24"/>
      <c r="IU404" s="23"/>
    </row>
    <row r="405" spans="1:255" ht="30">
      <c r="A405" s="1" t="s">
        <v>101</v>
      </c>
      <c r="B405" s="1" t="s">
        <v>602</v>
      </c>
      <c r="C405" s="1" t="s">
        <v>603</v>
      </c>
      <c r="D405" s="1" t="s">
        <v>604</v>
      </c>
      <c r="E405" s="2" t="s">
        <v>229</v>
      </c>
      <c r="F405" s="6">
        <v>44719</v>
      </c>
      <c r="G405" s="2" t="s">
        <v>809</v>
      </c>
      <c r="H405" s="6">
        <f>F405+56</f>
        <v>44775</v>
      </c>
      <c r="K405" s="23"/>
      <c r="L405" s="24"/>
      <c r="O405" s="23"/>
      <c r="P405" s="24"/>
      <c r="S405" s="23"/>
      <c r="T405" s="24"/>
      <c r="W405" s="23"/>
      <c r="X405" s="24"/>
      <c r="AA405" s="23"/>
      <c r="AB405" s="24"/>
      <c r="AE405" s="23"/>
      <c r="AF405" s="24"/>
      <c r="AI405" s="23"/>
      <c r="AJ405" s="24"/>
      <c r="AM405" s="23"/>
      <c r="AN405" s="24"/>
      <c r="AQ405" s="23"/>
      <c r="AR405" s="24"/>
      <c r="AU405" s="23"/>
      <c r="AV405" s="24"/>
      <c r="AY405" s="23"/>
      <c r="AZ405" s="24"/>
      <c r="BC405" s="23"/>
      <c r="BD405" s="24"/>
      <c r="BG405" s="23"/>
      <c r="BH405" s="24"/>
      <c r="BK405" s="23"/>
      <c r="BL405" s="24"/>
      <c r="BO405" s="23"/>
      <c r="BP405" s="24"/>
      <c r="BS405" s="23"/>
      <c r="BT405" s="24"/>
      <c r="BW405" s="23"/>
      <c r="BX405" s="24"/>
      <c r="CA405" s="23"/>
      <c r="CB405" s="24"/>
      <c r="CE405" s="23"/>
      <c r="CF405" s="24"/>
      <c r="CI405" s="23"/>
      <c r="CJ405" s="24"/>
      <c r="CM405" s="23"/>
      <c r="CN405" s="24"/>
      <c r="CQ405" s="23"/>
      <c r="CR405" s="24"/>
      <c r="CU405" s="23"/>
      <c r="CV405" s="24"/>
      <c r="CY405" s="23"/>
      <c r="CZ405" s="24"/>
      <c r="DC405" s="23"/>
      <c r="DD405" s="24"/>
      <c r="DG405" s="23"/>
      <c r="DH405" s="24"/>
      <c r="DK405" s="23"/>
      <c r="DL405" s="24"/>
      <c r="DO405" s="23"/>
      <c r="DP405" s="24"/>
      <c r="DS405" s="23"/>
      <c r="DT405" s="24"/>
      <c r="DW405" s="23"/>
      <c r="DX405" s="24"/>
      <c r="EA405" s="23"/>
      <c r="EB405" s="24"/>
      <c r="EE405" s="23"/>
      <c r="EF405" s="24"/>
      <c r="EI405" s="23"/>
      <c r="EJ405" s="24"/>
      <c r="EM405" s="23"/>
      <c r="EN405" s="24"/>
      <c r="EQ405" s="23"/>
      <c r="ER405" s="24"/>
      <c r="EU405" s="23"/>
      <c r="EV405" s="24"/>
      <c r="EY405" s="23"/>
      <c r="EZ405" s="24"/>
      <c r="FC405" s="23"/>
      <c r="FD405" s="24"/>
      <c r="FG405" s="23"/>
      <c r="FH405" s="24"/>
      <c r="FK405" s="23"/>
      <c r="FL405" s="24"/>
      <c r="FO405" s="23"/>
      <c r="FP405" s="24"/>
      <c r="FS405" s="23"/>
      <c r="FT405" s="24"/>
      <c r="FW405" s="23"/>
      <c r="FX405" s="24"/>
      <c r="GA405" s="23"/>
      <c r="GB405" s="24"/>
      <c r="GE405" s="23"/>
      <c r="GF405" s="24"/>
      <c r="GI405" s="23"/>
      <c r="GJ405" s="24"/>
      <c r="GM405" s="23"/>
      <c r="GN405" s="24"/>
      <c r="GQ405" s="23"/>
      <c r="GR405" s="24"/>
      <c r="GU405" s="23"/>
      <c r="GV405" s="24"/>
      <c r="GY405" s="23"/>
      <c r="GZ405" s="24"/>
      <c r="HC405" s="23"/>
      <c r="HD405" s="24"/>
      <c r="HG405" s="23"/>
      <c r="HH405" s="24"/>
      <c r="HK405" s="23"/>
      <c r="HL405" s="24"/>
      <c r="HO405" s="23"/>
      <c r="HP405" s="24"/>
      <c r="HS405" s="23"/>
      <c r="HT405" s="24"/>
      <c r="HW405" s="23"/>
      <c r="HX405" s="24"/>
      <c r="IA405" s="23"/>
      <c r="IB405" s="24"/>
      <c r="IE405" s="23"/>
      <c r="IF405" s="24"/>
      <c r="II405" s="23"/>
      <c r="IJ405" s="24"/>
      <c r="IM405" s="23"/>
      <c r="IN405" s="24"/>
      <c r="IQ405" s="23"/>
      <c r="IR405" s="24"/>
      <c r="IU405" s="23"/>
    </row>
    <row r="406" spans="1:255" ht="30">
      <c r="A406" s="1" t="s">
        <v>101</v>
      </c>
      <c r="B406" s="1" t="s">
        <v>424</v>
      </c>
      <c r="C406" s="1" t="s">
        <v>425</v>
      </c>
      <c r="D406" s="1" t="s">
        <v>426</v>
      </c>
      <c r="E406" s="2" t="s">
        <v>229</v>
      </c>
      <c r="F406" s="6">
        <v>44719</v>
      </c>
      <c r="G406" s="2" t="s">
        <v>809</v>
      </c>
      <c r="H406" s="6">
        <f>F406+28</f>
        <v>44747</v>
      </c>
      <c r="K406" s="23"/>
      <c r="L406" s="24"/>
      <c r="O406" s="23"/>
      <c r="P406" s="24"/>
      <c r="S406" s="23"/>
      <c r="T406" s="24"/>
      <c r="W406" s="23"/>
      <c r="X406" s="24"/>
      <c r="AA406" s="23"/>
      <c r="AB406" s="24"/>
      <c r="AE406" s="23"/>
      <c r="AF406" s="24"/>
      <c r="AI406" s="23"/>
      <c r="AJ406" s="24"/>
      <c r="AM406" s="23"/>
      <c r="AN406" s="24"/>
      <c r="AQ406" s="23"/>
      <c r="AR406" s="24"/>
      <c r="AU406" s="23"/>
      <c r="AV406" s="24"/>
      <c r="AY406" s="23"/>
      <c r="AZ406" s="24"/>
      <c r="BC406" s="23"/>
      <c r="BD406" s="24"/>
      <c r="BG406" s="23"/>
      <c r="BH406" s="24"/>
      <c r="BK406" s="23"/>
      <c r="BL406" s="24"/>
      <c r="BO406" s="23"/>
      <c r="BP406" s="24"/>
      <c r="BS406" s="23"/>
      <c r="BT406" s="24"/>
      <c r="BW406" s="23"/>
      <c r="BX406" s="24"/>
      <c r="CA406" s="23"/>
      <c r="CB406" s="24"/>
      <c r="CE406" s="23"/>
      <c r="CF406" s="24"/>
      <c r="CI406" s="23"/>
      <c r="CJ406" s="24"/>
      <c r="CM406" s="23"/>
      <c r="CN406" s="24"/>
      <c r="CQ406" s="23"/>
      <c r="CR406" s="24"/>
      <c r="CU406" s="23"/>
      <c r="CV406" s="24"/>
      <c r="CY406" s="23"/>
      <c r="CZ406" s="24"/>
      <c r="DC406" s="23"/>
      <c r="DD406" s="24"/>
      <c r="DG406" s="23"/>
      <c r="DH406" s="24"/>
      <c r="DK406" s="23"/>
      <c r="DL406" s="24"/>
      <c r="DO406" s="23"/>
      <c r="DP406" s="24"/>
      <c r="DS406" s="23"/>
      <c r="DT406" s="24"/>
      <c r="DW406" s="23"/>
      <c r="DX406" s="24"/>
      <c r="EA406" s="23"/>
      <c r="EB406" s="24"/>
      <c r="EE406" s="23"/>
      <c r="EF406" s="24"/>
      <c r="EI406" s="23"/>
      <c r="EJ406" s="24"/>
      <c r="EM406" s="23"/>
      <c r="EN406" s="24"/>
      <c r="EQ406" s="23"/>
      <c r="ER406" s="24"/>
      <c r="EU406" s="23"/>
      <c r="EV406" s="24"/>
      <c r="EY406" s="23"/>
      <c r="EZ406" s="24"/>
      <c r="FC406" s="23"/>
      <c r="FD406" s="24"/>
      <c r="FG406" s="23"/>
      <c r="FH406" s="24"/>
      <c r="FK406" s="23"/>
      <c r="FL406" s="24"/>
      <c r="FO406" s="23"/>
      <c r="FP406" s="24"/>
      <c r="FS406" s="23"/>
      <c r="FT406" s="24"/>
      <c r="FW406" s="23"/>
      <c r="FX406" s="24"/>
      <c r="GA406" s="23"/>
      <c r="GB406" s="24"/>
      <c r="GE406" s="23"/>
      <c r="GF406" s="24"/>
      <c r="GI406" s="23"/>
      <c r="GJ406" s="24"/>
      <c r="GM406" s="23"/>
      <c r="GN406" s="24"/>
      <c r="GQ406" s="23"/>
      <c r="GR406" s="24"/>
      <c r="GU406" s="23"/>
      <c r="GV406" s="24"/>
      <c r="GY406" s="23"/>
      <c r="GZ406" s="24"/>
      <c r="HC406" s="23"/>
      <c r="HD406" s="24"/>
      <c r="HG406" s="23"/>
      <c r="HH406" s="24"/>
      <c r="HK406" s="23"/>
      <c r="HL406" s="24"/>
      <c r="HO406" s="23"/>
      <c r="HP406" s="24"/>
      <c r="HS406" s="23"/>
      <c r="HT406" s="24"/>
      <c r="HW406" s="23"/>
      <c r="HX406" s="24"/>
      <c r="IA406" s="23"/>
      <c r="IB406" s="24"/>
      <c r="IE406" s="23"/>
      <c r="IF406" s="24"/>
      <c r="II406" s="23"/>
      <c r="IJ406" s="24"/>
      <c r="IM406" s="23"/>
      <c r="IN406" s="24"/>
      <c r="IQ406" s="23"/>
      <c r="IR406" s="24"/>
      <c r="IU406" s="23"/>
    </row>
    <row r="407" spans="1:255" ht="30">
      <c r="A407" s="1" t="s">
        <v>101</v>
      </c>
      <c r="B407" s="1" t="s">
        <v>613</v>
      </c>
      <c r="C407" s="1" t="s">
        <v>694</v>
      </c>
      <c r="D407" s="1" t="s">
        <v>612</v>
      </c>
      <c r="E407" s="2" t="s">
        <v>229</v>
      </c>
      <c r="F407" s="6">
        <v>44719</v>
      </c>
      <c r="G407" s="2" t="s">
        <v>809</v>
      </c>
      <c r="H407" s="6">
        <f>F407+28</f>
        <v>44747</v>
      </c>
      <c r="K407" s="23"/>
      <c r="L407" s="24"/>
      <c r="O407" s="23"/>
      <c r="P407" s="24"/>
      <c r="S407" s="23"/>
      <c r="T407" s="24"/>
      <c r="W407" s="23"/>
      <c r="X407" s="24"/>
      <c r="AA407" s="23"/>
      <c r="AB407" s="24"/>
      <c r="AE407" s="23"/>
      <c r="AF407" s="24"/>
      <c r="AI407" s="23"/>
      <c r="AJ407" s="24"/>
      <c r="AM407" s="23"/>
      <c r="AN407" s="24"/>
      <c r="AQ407" s="23"/>
      <c r="AR407" s="24"/>
      <c r="AU407" s="23"/>
      <c r="AV407" s="24"/>
      <c r="AY407" s="23"/>
      <c r="AZ407" s="24"/>
      <c r="BC407" s="23"/>
      <c r="BD407" s="24"/>
      <c r="BG407" s="23"/>
      <c r="BH407" s="24"/>
      <c r="BK407" s="23"/>
      <c r="BL407" s="24"/>
      <c r="BO407" s="23"/>
      <c r="BP407" s="24"/>
      <c r="BS407" s="23"/>
      <c r="BT407" s="24"/>
      <c r="BW407" s="23"/>
      <c r="BX407" s="24"/>
      <c r="CA407" s="23"/>
      <c r="CB407" s="24"/>
      <c r="CE407" s="23"/>
      <c r="CF407" s="24"/>
      <c r="CI407" s="23"/>
      <c r="CJ407" s="24"/>
      <c r="CM407" s="23"/>
      <c r="CN407" s="24"/>
      <c r="CQ407" s="23"/>
      <c r="CR407" s="24"/>
      <c r="CU407" s="23"/>
      <c r="CV407" s="24"/>
      <c r="CY407" s="23"/>
      <c r="CZ407" s="24"/>
      <c r="DC407" s="23"/>
      <c r="DD407" s="24"/>
      <c r="DG407" s="23"/>
      <c r="DH407" s="24"/>
      <c r="DK407" s="23"/>
      <c r="DL407" s="24"/>
      <c r="DO407" s="23"/>
      <c r="DP407" s="24"/>
      <c r="DS407" s="23"/>
      <c r="DT407" s="24"/>
      <c r="DW407" s="23"/>
      <c r="DX407" s="24"/>
      <c r="EA407" s="23"/>
      <c r="EB407" s="24"/>
      <c r="EE407" s="23"/>
      <c r="EF407" s="24"/>
      <c r="EI407" s="23"/>
      <c r="EJ407" s="24"/>
      <c r="EM407" s="23"/>
      <c r="EN407" s="24"/>
      <c r="EQ407" s="23"/>
      <c r="ER407" s="24"/>
      <c r="EU407" s="23"/>
      <c r="EV407" s="24"/>
      <c r="EY407" s="23"/>
      <c r="EZ407" s="24"/>
      <c r="FC407" s="23"/>
      <c r="FD407" s="24"/>
      <c r="FG407" s="23"/>
      <c r="FH407" s="24"/>
      <c r="FK407" s="23"/>
      <c r="FL407" s="24"/>
      <c r="FO407" s="23"/>
      <c r="FP407" s="24"/>
      <c r="FS407" s="23"/>
      <c r="FT407" s="24"/>
      <c r="FW407" s="23"/>
      <c r="FX407" s="24"/>
      <c r="GA407" s="23"/>
      <c r="GB407" s="24"/>
      <c r="GE407" s="23"/>
      <c r="GF407" s="24"/>
      <c r="GI407" s="23"/>
      <c r="GJ407" s="24"/>
      <c r="GM407" s="23"/>
      <c r="GN407" s="24"/>
      <c r="GQ407" s="23"/>
      <c r="GR407" s="24"/>
      <c r="GU407" s="23"/>
      <c r="GV407" s="24"/>
      <c r="GY407" s="23"/>
      <c r="GZ407" s="24"/>
      <c r="HC407" s="23"/>
      <c r="HD407" s="24"/>
      <c r="HG407" s="23"/>
      <c r="HH407" s="24"/>
      <c r="HK407" s="23"/>
      <c r="HL407" s="24"/>
      <c r="HO407" s="23"/>
      <c r="HP407" s="24"/>
      <c r="HS407" s="23"/>
      <c r="HT407" s="24"/>
      <c r="HW407" s="23"/>
      <c r="HX407" s="24"/>
      <c r="IA407" s="23"/>
      <c r="IB407" s="24"/>
      <c r="IE407" s="23"/>
      <c r="IF407" s="24"/>
      <c r="II407" s="23"/>
      <c r="IJ407" s="24"/>
      <c r="IM407" s="23"/>
      <c r="IN407" s="24"/>
      <c r="IQ407" s="23"/>
      <c r="IR407" s="24"/>
      <c r="IU407" s="23"/>
    </row>
    <row r="408" spans="1:255" ht="30">
      <c r="A408" s="1" t="s">
        <v>101</v>
      </c>
      <c r="B408" s="1" t="s">
        <v>527</v>
      </c>
      <c r="C408" s="1" t="s">
        <v>528</v>
      </c>
      <c r="D408" s="1" t="s">
        <v>529</v>
      </c>
      <c r="E408" s="2" t="s">
        <v>229</v>
      </c>
      <c r="F408" s="6">
        <v>44719</v>
      </c>
      <c r="G408" s="2" t="s">
        <v>809</v>
      </c>
      <c r="H408" s="6">
        <f>F408+56</f>
        <v>44775</v>
      </c>
      <c r="K408" s="23"/>
      <c r="L408" s="24"/>
      <c r="O408" s="23"/>
      <c r="P408" s="24"/>
      <c r="S408" s="23"/>
      <c r="T408" s="24"/>
      <c r="W408" s="23"/>
      <c r="X408" s="24"/>
      <c r="AA408" s="23"/>
      <c r="AB408" s="24"/>
      <c r="AE408" s="23"/>
      <c r="AF408" s="24"/>
      <c r="AI408" s="23"/>
      <c r="AJ408" s="24"/>
      <c r="AM408" s="23"/>
      <c r="AN408" s="24"/>
      <c r="AQ408" s="23"/>
      <c r="AR408" s="24"/>
      <c r="AU408" s="23"/>
      <c r="AV408" s="24"/>
      <c r="AY408" s="23"/>
      <c r="AZ408" s="24"/>
      <c r="BC408" s="23"/>
      <c r="BD408" s="24"/>
      <c r="BG408" s="23"/>
      <c r="BH408" s="24"/>
      <c r="BK408" s="23"/>
      <c r="BL408" s="24"/>
      <c r="BO408" s="23"/>
      <c r="BP408" s="24"/>
      <c r="BS408" s="23"/>
      <c r="BT408" s="24"/>
      <c r="BW408" s="23"/>
      <c r="BX408" s="24"/>
      <c r="CA408" s="23"/>
      <c r="CB408" s="24"/>
      <c r="CE408" s="23"/>
      <c r="CF408" s="24"/>
      <c r="CI408" s="23"/>
      <c r="CJ408" s="24"/>
      <c r="CM408" s="23"/>
      <c r="CN408" s="24"/>
      <c r="CQ408" s="23"/>
      <c r="CR408" s="24"/>
      <c r="CU408" s="23"/>
      <c r="CV408" s="24"/>
      <c r="CY408" s="23"/>
      <c r="CZ408" s="24"/>
      <c r="DC408" s="23"/>
      <c r="DD408" s="24"/>
      <c r="DG408" s="23"/>
      <c r="DH408" s="24"/>
      <c r="DK408" s="23"/>
      <c r="DL408" s="24"/>
      <c r="DO408" s="23"/>
      <c r="DP408" s="24"/>
      <c r="DS408" s="23"/>
      <c r="DT408" s="24"/>
      <c r="DW408" s="23"/>
      <c r="DX408" s="24"/>
      <c r="EA408" s="23"/>
      <c r="EB408" s="24"/>
      <c r="EE408" s="23"/>
      <c r="EF408" s="24"/>
      <c r="EI408" s="23"/>
      <c r="EJ408" s="24"/>
      <c r="EM408" s="23"/>
      <c r="EN408" s="24"/>
      <c r="EQ408" s="23"/>
      <c r="ER408" s="24"/>
      <c r="EU408" s="23"/>
      <c r="EV408" s="24"/>
      <c r="EY408" s="23"/>
      <c r="EZ408" s="24"/>
      <c r="FC408" s="23"/>
      <c r="FD408" s="24"/>
      <c r="FG408" s="23"/>
      <c r="FH408" s="24"/>
      <c r="FK408" s="23"/>
      <c r="FL408" s="24"/>
      <c r="FO408" s="23"/>
      <c r="FP408" s="24"/>
      <c r="FS408" s="23"/>
      <c r="FT408" s="24"/>
      <c r="FW408" s="23"/>
      <c r="FX408" s="24"/>
      <c r="GA408" s="23"/>
      <c r="GB408" s="24"/>
      <c r="GE408" s="23"/>
      <c r="GF408" s="24"/>
      <c r="GI408" s="23"/>
      <c r="GJ408" s="24"/>
      <c r="GM408" s="23"/>
      <c r="GN408" s="24"/>
      <c r="GQ408" s="23"/>
      <c r="GR408" s="24"/>
      <c r="GU408" s="23"/>
      <c r="GV408" s="24"/>
      <c r="GY408" s="23"/>
      <c r="GZ408" s="24"/>
      <c r="HC408" s="23"/>
      <c r="HD408" s="24"/>
      <c r="HG408" s="23"/>
      <c r="HH408" s="24"/>
      <c r="HK408" s="23"/>
      <c r="HL408" s="24"/>
      <c r="HO408" s="23"/>
      <c r="HP408" s="24"/>
      <c r="HS408" s="23"/>
      <c r="HT408" s="24"/>
      <c r="HW408" s="23"/>
      <c r="HX408" s="24"/>
      <c r="IA408" s="23"/>
      <c r="IB408" s="24"/>
      <c r="IE408" s="23"/>
      <c r="IF408" s="24"/>
      <c r="II408" s="23"/>
      <c r="IJ408" s="24"/>
      <c r="IM408" s="23"/>
      <c r="IN408" s="24"/>
      <c r="IQ408" s="23"/>
      <c r="IR408" s="24"/>
      <c r="IU408" s="23"/>
    </row>
    <row r="409" spans="1:255" ht="45">
      <c r="A409" s="1" t="s">
        <v>101</v>
      </c>
      <c r="B409" s="1" t="s">
        <v>298</v>
      </c>
      <c r="C409" s="1" t="s">
        <v>294</v>
      </c>
      <c r="D409" s="1" t="s">
        <v>296</v>
      </c>
      <c r="E409" s="2" t="s">
        <v>137</v>
      </c>
      <c r="F409" s="6">
        <v>44726</v>
      </c>
      <c r="G409" s="2" t="s">
        <v>810</v>
      </c>
      <c r="H409" s="6">
        <f aca="true" t="shared" si="12" ref="H409:H418">F409+14</f>
        <v>44740</v>
      </c>
      <c r="K409" s="23"/>
      <c r="L409" s="24"/>
      <c r="O409" s="23"/>
      <c r="P409" s="24"/>
      <c r="S409" s="23"/>
      <c r="T409" s="24"/>
      <c r="W409" s="23"/>
      <c r="X409" s="24"/>
      <c r="AA409" s="23"/>
      <c r="AB409" s="24"/>
      <c r="AE409" s="23"/>
      <c r="AF409" s="24"/>
      <c r="AI409" s="23"/>
      <c r="AJ409" s="24"/>
      <c r="AM409" s="23"/>
      <c r="AN409" s="24"/>
      <c r="AQ409" s="23"/>
      <c r="AR409" s="24"/>
      <c r="AU409" s="23"/>
      <c r="AV409" s="24"/>
      <c r="AY409" s="23"/>
      <c r="AZ409" s="24"/>
      <c r="BC409" s="23"/>
      <c r="BD409" s="24"/>
      <c r="BG409" s="23"/>
      <c r="BH409" s="24"/>
      <c r="BK409" s="23"/>
      <c r="BL409" s="24"/>
      <c r="BO409" s="23"/>
      <c r="BP409" s="24"/>
      <c r="BS409" s="23"/>
      <c r="BT409" s="24"/>
      <c r="BW409" s="23"/>
      <c r="BX409" s="24"/>
      <c r="CA409" s="23"/>
      <c r="CB409" s="24"/>
      <c r="CE409" s="23"/>
      <c r="CF409" s="24"/>
      <c r="CI409" s="23"/>
      <c r="CJ409" s="24"/>
      <c r="CM409" s="23"/>
      <c r="CN409" s="24"/>
      <c r="CQ409" s="23"/>
      <c r="CR409" s="24"/>
      <c r="CU409" s="23"/>
      <c r="CV409" s="24"/>
      <c r="CY409" s="23"/>
      <c r="CZ409" s="24"/>
      <c r="DC409" s="23"/>
      <c r="DD409" s="24"/>
      <c r="DG409" s="23"/>
      <c r="DH409" s="24"/>
      <c r="DK409" s="23"/>
      <c r="DL409" s="24"/>
      <c r="DO409" s="23"/>
      <c r="DP409" s="24"/>
      <c r="DS409" s="23"/>
      <c r="DT409" s="24"/>
      <c r="DW409" s="23"/>
      <c r="DX409" s="24"/>
      <c r="EA409" s="23"/>
      <c r="EB409" s="24"/>
      <c r="EE409" s="23"/>
      <c r="EF409" s="24"/>
      <c r="EI409" s="23"/>
      <c r="EJ409" s="24"/>
      <c r="EM409" s="23"/>
      <c r="EN409" s="24"/>
      <c r="EQ409" s="23"/>
      <c r="ER409" s="24"/>
      <c r="EU409" s="23"/>
      <c r="EV409" s="24"/>
      <c r="EY409" s="23"/>
      <c r="EZ409" s="24"/>
      <c r="FC409" s="23"/>
      <c r="FD409" s="24"/>
      <c r="FG409" s="23"/>
      <c r="FH409" s="24"/>
      <c r="FK409" s="23"/>
      <c r="FL409" s="24"/>
      <c r="FO409" s="23"/>
      <c r="FP409" s="24"/>
      <c r="FS409" s="23"/>
      <c r="FT409" s="24"/>
      <c r="FW409" s="23"/>
      <c r="FX409" s="24"/>
      <c r="GA409" s="23"/>
      <c r="GB409" s="24"/>
      <c r="GE409" s="23"/>
      <c r="GF409" s="24"/>
      <c r="GI409" s="23"/>
      <c r="GJ409" s="24"/>
      <c r="GM409" s="23"/>
      <c r="GN409" s="24"/>
      <c r="GQ409" s="23"/>
      <c r="GR409" s="24"/>
      <c r="GU409" s="23"/>
      <c r="GV409" s="24"/>
      <c r="GY409" s="23"/>
      <c r="GZ409" s="24"/>
      <c r="HC409" s="23"/>
      <c r="HD409" s="24"/>
      <c r="HG409" s="23"/>
      <c r="HH409" s="24"/>
      <c r="HK409" s="23"/>
      <c r="HL409" s="24"/>
      <c r="HO409" s="23"/>
      <c r="HP409" s="24"/>
      <c r="HS409" s="23"/>
      <c r="HT409" s="24"/>
      <c r="HW409" s="23"/>
      <c r="HX409" s="24"/>
      <c r="IA409" s="23"/>
      <c r="IB409" s="24"/>
      <c r="IE409" s="23"/>
      <c r="IF409" s="24"/>
      <c r="II409" s="23"/>
      <c r="IJ409" s="24"/>
      <c r="IM409" s="23"/>
      <c r="IN409" s="24"/>
      <c r="IQ409" s="23"/>
      <c r="IR409" s="24"/>
      <c r="IU409" s="23"/>
    </row>
    <row r="410" spans="1:255" ht="45">
      <c r="A410" s="1" t="s">
        <v>101</v>
      </c>
      <c r="B410" s="1" t="s">
        <v>309</v>
      </c>
      <c r="C410" s="1" t="s">
        <v>311</v>
      </c>
      <c r="D410" s="1" t="s">
        <v>307</v>
      </c>
      <c r="E410" s="2" t="s">
        <v>137</v>
      </c>
      <c r="F410" s="6">
        <v>44726</v>
      </c>
      <c r="G410" s="2" t="s">
        <v>810</v>
      </c>
      <c r="H410" s="6">
        <f t="shared" si="12"/>
        <v>44740</v>
      </c>
      <c r="K410" s="23"/>
      <c r="L410" s="24"/>
      <c r="O410" s="23"/>
      <c r="P410" s="24"/>
      <c r="S410" s="23"/>
      <c r="T410" s="24"/>
      <c r="W410" s="23"/>
      <c r="X410" s="24"/>
      <c r="AA410" s="23"/>
      <c r="AB410" s="24"/>
      <c r="AE410" s="23"/>
      <c r="AF410" s="24"/>
      <c r="AI410" s="23"/>
      <c r="AJ410" s="24"/>
      <c r="AM410" s="23"/>
      <c r="AN410" s="24"/>
      <c r="AQ410" s="23"/>
      <c r="AR410" s="24"/>
      <c r="AU410" s="23"/>
      <c r="AV410" s="24"/>
      <c r="AY410" s="23"/>
      <c r="AZ410" s="24"/>
      <c r="BC410" s="23"/>
      <c r="BD410" s="24"/>
      <c r="BG410" s="23"/>
      <c r="BH410" s="24"/>
      <c r="BK410" s="23"/>
      <c r="BL410" s="24"/>
      <c r="BO410" s="23"/>
      <c r="BP410" s="24"/>
      <c r="BS410" s="23"/>
      <c r="BT410" s="24"/>
      <c r="BW410" s="23"/>
      <c r="BX410" s="24"/>
      <c r="CA410" s="23"/>
      <c r="CB410" s="24"/>
      <c r="CE410" s="23"/>
      <c r="CF410" s="24"/>
      <c r="CI410" s="23"/>
      <c r="CJ410" s="24"/>
      <c r="CM410" s="23"/>
      <c r="CN410" s="24"/>
      <c r="CQ410" s="23"/>
      <c r="CR410" s="24"/>
      <c r="CU410" s="23"/>
      <c r="CV410" s="24"/>
      <c r="CY410" s="23"/>
      <c r="CZ410" s="24"/>
      <c r="DC410" s="23"/>
      <c r="DD410" s="24"/>
      <c r="DG410" s="23"/>
      <c r="DH410" s="24"/>
      <c r="DK410" s="23"/>
      <c r="DL410" s="24"/>
      <c r="DO410" s="23"/>
      <c r="DP410" s="24"/>
      <c r="DS410" s="23"/>
      <c r="DT410" s="24"/>
      <c r="DW410" s="23"/>
      <c r="DX410" s="24"/>
      <c r="EA410" s="23"/>
      <c r="EB410" s="24"/>
      <c r="EE410" s="23"/>
      <c r="EF410" s="24"/>
      <c r="EI410" s="23"/>
      <c r="EJ410" s="24"/>
      <c r="EM410" s="23"/>
      <c r="EN410" s="24"/>
      <c r="EQ410" s="23"/>
      <c r="ER410" s="24"/>
      <c r="EU410" s="23"/>
      <c r="EV410" s="24"/>
      <c r="EY410" s="23"/>
      <c r="EZ410" s="24"/>
      <c r="FC410" s="23"/>
      <c r="FD410" s="24"/>
      <c r="FG410" s="23"/>
      <c r="FH410" s="24"/>
      <c r="FK410" s="23"/>
      <c r="FL410" s="24"/>
      <c r="FO410" s="23"/>
      <c r="FP410" s="24"/>
      <c r="FS410" s="23"/>
      <c r="FT410" s="24"/>
      <c r="FW410" s="23"/>
      <c r="FX410" s="24"/>
      <c r="GA410" s="23"/>
      <c r="GB410" s="24"/>
      <c r="GE410" s="23"/>
      <c r="GF410" s="24"/>
      <c r="GI410" s="23"/>
      <c r="GJ410" s="24"/>
      <c r="GM410" s="23"/>
      <c r="GN410" s="24"/>
      <c r="GQ410" s="23"/>
      <c r="GR410" s="24"/>
      <c r="GU410" s="23"/>
      <c r="GV410" s="24"/>
      <c r="GY410" s="23"/>
      <c r="GZ410" s="24"/>
      <c r="HC410" s="23"/>
      <c r="HD410" s="24"/>
      <c r="HG410" s="23"/>
      <c r="HH410" s="24"/>
      <c r="HK410" s="23"/>
      <c r="HL410" s="24"/>
      <c r="HO410" s="23"/>
      <c r="HP410" s="24"/>
      <c r="HS410" s="23"/>
      <c r="HT410" s="24"/>
      <c r="HW410" s="23"/>
      <c r="HX410" s="24"/>
      <c r="IA410" s="23"/>
      <c r="IB410" s="24"/>
      <c r="IE410" s="23"/>
      <c r="IF410" s="24"/>
      <c r="II410" s="23"/>
      <c r="IJ410" s="24"/>
      <c r="IM410" s="23"/>
      <c r="IN410" s="24"/>
      <c r="IQ410" s="23"/>
      <c r="IR410" s="24"/>
      <c r="IU410" s="23"/>
    </row>
    <row r="411" spans="1:255" ht="45">
      <c r="A411" s="1" t="s">
        <v>101</v>
      </c>
      <c r="B411" s="1" t="s">
        <v>723</v>
      </c>
      <c r="C411" s="1" t="s">
        <v>724</v>
      </c>
      <c r="D411" s="1" t="s">
        <v>725</v>
      </c>
      <c r="E411" s="2" t="s">
        <v>137</v>
      </c>
      <c r="F411" s="6">
        <v>44726</v>
      </c>
      <c r="G411" s="2" t="s">
        <v>810</v>
      </c>
      <c r="H411" s="6">
        <f t="shared" si="12"/>
        <v>44740</v>
      </c>
      <c r="K411" s="23"/>
      <c r="L411" s="24"/>
      <c r="O411" s="23"/>
      <c r="P411" s="24"/>
      <c r="S411" s="23"/>
      <c r="T411" s="24"/>
      <c r="W411" s="23"/>
      <c r="X411" s="24"/>
      <c r="AA411" s="23"/>
      <c r="AB411" s="24"/>
      <c r="AE411" s="23"/>
      <c r="AF411" s="24"/>
      <c r="AI411" s="23"/>
      <c r="AJ411" s="24"/>
      <c r="AM411" s="23"/>
      <c r="AN411" s="24"/>
      <c r="AQ411" s="23"/>
      <c r="AR411" s="24"/>
      <c r="AU411" s="23"/>
      <c r="AV411" s="24"/>
      <c r="AY411" s="23"/>
      <c r="AZ411" s="24"/>
      <c r="BC411" s="23"/>
      <c r="BD411" s="24"/>
      <c r="BG411" s="23"/>
      <c r="BH411" s="24"/>
      <c r="BK411" s="23"/>
      <c r="BL411" s="24"/>
      <c r="BO411" s="23"/>
      <c r="BP411" s="24"/>
      <c r="BS411" s="23"/>
      <c r="BT411" s="24"/>
      <c r="BW411" s="23"/>
      <c r="BX411" s="24"/>
      <c r="CA411" s="23"/>
      <c r="CB411" s="24"/>
      <c r="CE411" s="23"/>
      <c r="CF411" s="24"/>
      <c r="CI411" s="23"/>
      <c r="CJ411" s="24"/>
      <c r="CM411" s="23"/>
      <c r="CN411" s="24"/>
      <c r="CQ411" s="23"/>
      <c r="CR411" s="24"/>
      <c r="CU411" s="23"/>
      <c r="CV411" s="24"/>
      <c r="CY411" s="23"/>
      <c r="CZ411" s="24"/>
      <c r="DC411" s="23"/>
      <c r="DD411" s="24"/>
      <c r="DG411" s="23"/>
      <c r="DH411" s="24"/>
      <c r="DK411" s="23"/>
      <c r="DL411" s="24"/>
      <c r="DO411" s="23"/>
      <c r="DP411" s="24"/>
      <c r="DS411" s="23"/>
      <c r="DT411" s="24"/>
      <c r="DW411" s="23"/>
      <c r="DX411" s="24"/>
      <c r="EA411" s="23"/>
      <c r="EB411" s="24"/>
      <c r="EE411" s="23"/>
      <c r="EF411" s="24"/>
      <c r="EI411" s="23"/>
      <c r="EJ411" s="24"/>
      <c r="EM411" s="23"/>
      <c r="EN411" s="24"/>
      <c r="EQ411" s="23"/>
      <c r="ER411" s="24"/>
      <c r="EU411" s="23"/>
      <c r="EV411" s="24"/>
      <c r="EY411" s="23"/>
      <c r="EZ411" s="24"/>
      <c r="FC411" s="23"/>
      <c r="FD411" s="24"/>
      <c r="FG411" s="23"/>
      <c r="FH411" s="24"/>
      <c r="FK411" s="23"/>
      <c r="FL411" s="24"/>
      <c r="FO411" s="23"/>
      <c r="FP411" s="24"/>
      <c r="FS411" s="23"/>
      <c r="FT411" s="24"/>
      <c r="FW411" s="23"/>
      <c r="FX411" s="24"/>
      <c r="GA411" s="23"/>
      <c r="GB411" s="24"/>
      <c r="GE411" s="23"/>
      <c r="GF411" s="24"/>
      <c r="GI411" s="23"/>
      <c r="GJ411" s="24"/>
      <c r="GM411" s="23"/>
      <c r="GN411" s="24"/>
      <c r="GQ411" s="23"/>
      <c r="GR411" s="24"/>
      <c r="GU411" s="23"/>
      <c r="GV411" s="24"/>
      <c r="GY411" s="23"/>
      <c r="GZ411" s="24"/>
      <c r="HC411" s="23"/>
      <c r="HD411" s="24"/>
      <c r="HG411" s="23"/>
      <c r="HH411" s="24"/>
      <c r="HK411" s="23"/>
      <c r="HL411" s="24"/>
      <c r="HO411" s="23"/>
      <c r="HP411" s="24"/>
      <c r="HS411" s="23"/>
      <c r="HT411" s="24"/>
      <c r="HW411" s="23"/>
      <c r="HX411" s="24"/>
      <c r="IA411" s="23"/>
      <c r="IB411" s="24"/>
      <c r="IE411" s="23"/>
      <c r="IF411" s="24"/>
      <c r="II411" s="23"/>
      <c r="IJ411" s="24"/>
      <c r="IM411" s="23"/>
      <c r="IN411" s="24"/>
      <c r="IQ411" s="23"/>
      <c r="IR411" s="24"/>
      <c r="IU411" s="23"/>
    </row>
    <row r="412" spans="1:255" ht="45">
      <c r="A412" s="1" t="s">
        <v>101</v>
      </c>
      <c r="B412" s="1" t="s">
        <v>796</v>
      </c>
      <c r="C412" s="1" t="s">
        <v>516</v>
      </c>
      <c r="D412" s="1" t="s">
        <v>517</v>
      </c>
      <c r="E412" s="2" t="s">
        <v>137</v>
      </c>
      <c r="F412" s="6">
        <v>44726</v>
      </c>
      <c r="G412" s="2" t="s">
        <v>810</v>
      </c>
      <c r="H412" s="6">
        <f t="shared" si="12"/>
        <v>44740</v>
      </c>
      <c r="K412" s="23"/>
      <c r="L412" s="24"/>
      <c r="O412" s="23"/>
      <c r="P412" s="24"/>
      <c r="S412" s="23"/>
      <c r="T412" s="24"/>
      <c r="W412" s="23"/>
      <c r="X412" s="24"/>
      <c r="AA412" s="23"/>
      <c r="AB412" s="24"/>
      <c r="AE412" s="23"/>
      <c r="AF412" s="24"/>
      <c r="AI412" s="23"/>
      <c r="AJ412" s="24"/>
      <c r="AM412" s="23"/>
      <c r="AN412" s="24"/>
      <c r="AQ412" s="23"/>
      <c r="AR412" s="24"/>
      <c r="AU412" s="23"/>
      <c r="AV412" s="24"/>
      <c r="AY412" s="23"/>
      <c r="AZ412" s="24"/>
      <c r="BC412" s="23"/>
      <c r="BD412" s="24"/>
      <c r="BG412" s="23"/>
      <c r="BH412" s="24"/>
      <c r="BK412" s="23"/>
      <c r="BL412" s="24"/>
      <c r="BO412" s="23"/>
      <c r="BP412" s="24"/>
      <c r="BS412" s="23"/>
      <c r="BT412" s="24"/>
      <c r="BW412" s="23"/>
      <c r="BX412" s="24"/>
      <c r="CA412" s="23"/>
      <c r="CB412" s="24"/>
      <c r="CE412" s="23"/>
      <c r="CF412" s="24"/>
      <c r="CI412" s="23"/>
      <c r="CJ412" s="24"/>
      <c r="CM412" s="23"/>
      <c r="CN412" s="24"/>
      <c r="CQ412" s="23"/>
      <c r="CR412" s="24"/>
      <c r="CU412" s="23"/>
      <c r="CV412" s="24"/>
      <c r="CY412" s="23"/>
      <c r="CZ412" s="24"/>
      <c r="DC412" s="23"/>
      <c r="DD412" s="24"/>
      <c r="DG412" s="23"/>
      <c r="DH412" s="24"/>
      <c r="DK412" s="23"/>
      <c r="DL412" s="24"/>
      <c r="DO412" s="23"/>
      <c r="DP412" s="24"/>
      <c r="DS412" s="23"/>
      <c r="DT412" s="24"/>
      <c r="DW412" s="23"/>
      <c r="DX412" s="24"/>
      <c r="EA412" s="23"/>
      <c r="EB412" s="24"/>
      <c r="EE412" s="23"/>
      <c r="EF412" s="24"/>
      <c r="EI412" s="23"/>
      <c r="EJ412" s="24"/>
      <c r="EM412" s="23"/>
      <c r="EN412" s="24"/>
      <c r="EQ412" s="23"/>
      <c r="ER412" s="24"/>
      <c r="EU412" s="23"/>
      <c r="EV412" s="24"/>
      <c r="EY412" s="23"/>
      <c r="EZ412" s="24"/>
      <c r="FC412" s="23"/>
      <c r="FD412" s="24"/>
      <c r="FG412" s="23"/>
      <c r="FH412" s="24"/>
      <c r="FK412" s="23"/>
      <c r="FL412" s="24"/>
      <c r="FO412" s="23"/>
      <c r="FP412" s="24"/>
      <c r="FS412" s="23"/>
      <c r="FT412" s="24"/>
      <c r="FW412" s="23"/>
      <c r="FX412" s="24"/>
      <c r="GA412" s="23"/>
      <c r="GB412" s="24"/>
      <c r="GE412" s="23"/>
      <c r="GF412" s="24"/>
      <c r="GI412" s="23"/>
      <c r="GJ412" s="24"/>
      <c r="GM412" s="23"/>
      <c r="GN412" s="24"/>
      <c r="GQ412" s="23"/>
      <c r="GR412" s="24"/>
      <c r="GU412" s="23"/>
      <c r="GV412" s="24"/>
      <c r="GY412" s="23"/>
      <c r="GZ412" s="24"/>
      <c r="HC412" s="23"/>
      <c r="HD412" s="24"/>
      <c r="HG412" s="23"/>
      <c r="HH412" s="24"/>
      <c r="HK412" s="23"/>
      <c r="HL412" s="24"/>
      <c r="HO412" s="23"/>
      <c r="HP412" s="24"/>
      <c r="HS412" s="23"/>
      <c r="HT412" s="24"/>
      <c r="HW412" s="23"/>
      <c r="HX412" s="24"/>
      <c r="IA412" s="23"/>
      <c r="IB412" s="24"/>
      <c r="IE412" s="23"/>
      <c r="IF412" s="24"/>
      <c r="II412" s="23"/>
      <c r="IJ412" s="24"/>
      <c r="IM412" s="23"/>
      <c r="IN412" s="24"/>
      <c r="IQ412" s="23"/>
      <c r="IR412" s="24"/>
      <c r="IU412" s="23"/>
    </row>
    <row r="413" spans="1:255" ht="45">
      <c r="A413" s="1" t="s">
        <v>101</v>
      </c>
      <c r="B413" s="1" t="s">
        <v>147</v>
      </c>
      <c r="C413" s="1" t="s">
        <v>19</v>
      </c>
      <c r="D413" s="1" t="s">
        <v>63</v>
      </c>
      <c r="E413" s="2" t="s">
        <v>137</v>
      </c>
      <c r="F413" s="6">
        <v>44726</v>
      </c>
      <c r="G413" s="2" t="s">
        <v>810</v>
      </c>
      <c r="H413" s="6">
        <f t="shared" si="12"/>
        <v>44740</v>
      </c>
      <c r="K413" s="23"/>
      <c r="L413" s="24"/>
      <c r="O413" s="23"/>
      <c r="P413" s="24"/>
      <c r="S413" s="23"/>
      <c r="T413" s="24"/>
      <c r="W413" s="23"/>
      <c r="X413" s="24"/>
      <c r="AA413" s="23"/>
      <c r="AB413" s="24"/>
      <c r="AE413" s="23"/>
      <c r="AF413" s="24"/>
      <c r="AI413" s="23"/>
      <c r="AJ413" s="24"/>
      <c r="AM413" s="23"/>
      <c r="AN413" s="24"/>
      <c r="AQ413" s="23"/>
      <c r="AR413" s="24"/>
      <c r="AU413" s="23"/>
      <c r="AV413" s="24"/>
      <c r="AY413" s="23"/>
      <c r="AZ413" s="24"/>
      <c r="BC413" s="23"/>
      <c r="BD413" s="24"/>
      <c r="BG413" s="23"/>
      <c r="BH413" s="24"/>
      <c r="BK413" s="23"/>
      <c r="BL413" s="24"/>
      <c r="BO413" s="23"/>
      <c r="BP413" s="24"/>
      <c r="BS413" s="23"/>
      <c r="BT413" s="24"/>
      <c r="BW413" s="23"/>
      <c r="BX413" s="24"/>
      <c r="CA413" s="23"/>
      <c r="CB413" s="24"/>
      <c r="CE413" s="23"/>
      <c r="CF413" s="24"/>
      <c r="CI413" s="23"/>
      <c r="CJ413" s="24"/>
      <c r="CM413" s="23"/>
      <c r="CN413" s="24"/>
      <c r="CQ413" s="23"/>
      <c r="CR413" s="24"/>
      <c r="CU413" s="23"/>
      <c r="CV413" s="24"/>
      <c r="CY413" s="23"/>
      <c r="CZ413" s="24"/>
      <c r="DC413" s="23"/>
      <c r="DD413" s="24"/>
      <c r="DG413" s="23"/>
      <c r="DH413" s="24"/>
      <c r="DK413" s="23"/>
      <c r="DL413" s="24"/>
      <c r="DO413" s="23"/>
      <c r="DP413" s="24"/>
      <c r="DS413" s="23"/>
      <c r="DT413" s="24"/>
      <c r="DW413" s="23"/>
      <c r="DX413" s="24"/>
      <c r="EA413" s="23"/>
      <c r="EB413" s="24"/>
      <c r="EE413" s="23"/>
      <c r="EF413" s="24"/>
      <c r="EI413" s="23"/>
      <c r="EJ413" s="24"/>
      <c r="EM413" s="23"/>
      <c r="EN413" s="24"/>
      <c r="EQ413" s="23"/>
      <c r="ER413" s="24"/>
      <c r="EU413" s="23"/>
      <c r="EV413" s="24"/>
      <c r="EY413" s="23"/>
      <c r="EZ413" s="24"/>
      <c r="FC413" s="23"/>
      <c r="FD413" s="24"/>
      <c r="FG413" s="23"/>
      <c r="FH413" s="24"/>
      <c r="FK413" s="23"/>
      <c r="FL413" s="24"/>
      <c r="FO413" s="23"/>
      <c r="FP413" s="24"/>
      <c r="FS413" s="23"/>
      <c r="FT413" s="24"/>
      <c r="FW413" s="23"/>
      <c r="FX413" s="24"/>
      <c r="GA413" s="23"/>
      <c r="GB413" s="24"/>
      <c r="GE413" s="23"/>
      <c r="GF413" s="24"/>
      <c r="GI413" s="23"/>
      <c r="GJ413" s="24"/>
      <c r="GM413" s="23"/>
      <c r="GN413" s="24"/>
      <c r="GQ413" s="23"/>
      <c r="GR413" s="24"/>
      <c r="GU413" s="23"/>
      <c r="GV413" s="24"/>
      <c r="GY413" s="23"/>
      <c r="GZ413" s="24"/>
      <c r="HC413" s="23"/>
      <c r="HD413" s="24"/>
      <c r="HG413" s="23"/>
      <c r="HH413" s="24"/>
      <c r="HK413" s="23"/>
      <c r="HL413" s="24"/>
      <c r="HO413" s="23"/>
      <c r="HP413" s="24"/>
      <c r="HS413" s="23"/>
      <c r="HT413" s="24"/>
      <c r="HW413" s="23"/>
      <c r="HX413" s="24"/>
      <c r="IA413" s="23"/>
      <c r="IB413" s="24"/>
      <c r="IE413" s="23"/>
      <c r="IF413" s="24"/>
      <c r="II413" s="23"/>
      <c r="IJ413" s="24"/>
      <c r="IM413" s="23"/>
      <c r="IN413" s="24"/>
      <c r="IQ413" s="23"/>
      <c r="IR413" s="24"/>
      <c r="IU413" s="23"/>
    </row>
    <row r="414" spans="1:255" ht="45">
      <c r="A414" s="1" t="s">
        <v>101</v>
      </c>
      <c r="B414" s="1" t="s">
        <v>554</v>
      </c>
      <c r="C414" s="1" t="s">
        <v>555</v>
      </c>
      <c r="D414" s="1" t="s">
        <v>553</v>
      </c>
      <c r="E414" s="2" t="s">
        <v>137</v>
      </c>
      <c r="F414" s="6">
        <v>44726</v>
      </c>
      <c r="G414" s="2" t="s">
        <v>810</v>
      </c>
      <c r="H414" s="6">
        <f t="shared" si="12"/>
        <v>44740</v>
      </c>
      <c r="K414" s="23"/>
      <c r="L414" s="24"/>
      <c r="O414" s="23"/>
      <c r="P414" s="24"/>
      <c r="S414" s="23"/>
      <c r="T414" s="24"/>
      <c r="W414" s="23"/>
      <c r="X414" s="24"/>
      <c r="AA414" s="23"/>
      <c r="AB414" s="24"/>
      <c r="AE414" s="23"/>
      <c r="AF414" s="24"/>
      <c r="AI414" s="23"/>
      <c r="AJ414" s="24"/>
      <c r="AM414" s="23"/>
      <c r="AN414" s="24"/>
      <c r="AQ414" s="23"/>
      <c r="AR414" s="24"/>
      <c r="AU414" s="23"/>
      <c r="AV414" s="24"/>
      <c r="AY414" s="23"/>
      <c r="AZ414" s="24"/>
      <c r="BC414" s="23"/>
      <c r="BD414" s="24"/>
      <c r="BG414" s="23"/>
      <c r="BH414" s="24"/>
      <c r="BK414" s="23"/>
      <c r="BL414" s="24"/>
      <c r="BO414" s="23"/>
      <c r="BP414" s="24"/>
      <c r="BS414" s="23"/>
      <c r="BT414" s="24"/>
      <c r="BW414" s="23"/>
      <c r="BX414" s="24"/>
      <c r="CA414" s="23"/>
      <c r="CB414" s="24"/>
      <c r="CE414" s="23"/>
      <c r="CF414" s="24"/>
      <c r="CI414" s="23"/>
      <c r="CJ414" s="24"/>
      <c r="CM414" s="23"/>
      <c r="CN414" s="24"/>
      <c r="CQ414" s="23"/>
      <c r="CR414" s="24"/>
      <c r="CU414" s="23"/>
      <c r="CV414" s="24"/>
      <c r="CY414" s="23"/>
      <c r="CZ414" s="24"/>
      <c r="DC414" s="23"/>
      <c r="DD414" s="24"/>
      <c r="DG414" s="23"/>
      <c r="DH414" s="24"/>
      <c r="DK414" s="23"/>
      <c r="DL414" s="24"/>
      <c r="DO414" s="23"/>
      <c r="DP414" s="24"/>
      <c r="DS414" s="23"/>
      <c r="DT414" s="24"/>
      <c r="DW414" s="23"/>
      <c r="DX414" s="24"/>
      <c r="EA414" s="23"/>
      <c r="EB414" s="24"/>
      <c r="EE414" s="23"/>
      <c r="EF414" s="24"/>
      <c r="EI414" s="23"/>
      <c r="EJ414" s="24"/>
      <c r="EM414" s="23"/>
      <c r="EN414" s="24"/>
      <c r="EQ414" s="23"/>
      <c r="ER414" s="24"/>
      <c r="EU414" s="23"/>
      <c r="EV414" s="24"/>
      <c r="EY414" s="23"/>
      <c r="EZ414" s="24"/>
      <c r="FC414" s="23"/>
      <c r="FD414" s="24"/>
      <c r="FG414" s="23"/>
      <c r="FH414" s="24"/>
      <c r="FK414" s="23"/>
      <c r="FL414" s="24"/>
      <c r="FO414" s="23"/>
      <c r="FP414" s="24"/>
      <c r="FS414" s="23"/>
      <c r="FT414" s="24"/>
      <c r="FW414" s="23"/>
      <c r="FX414" s="24"/>
      <c r="GA414" s="23"/>
      <c r="GB414" s="24"/>
      <c r="GE414" s="23"/>
      <c r="GF414" s="24"/>
      <c r="GI414" s="23"/>
      <c r="GJ414" s="24"/>
      <c r="GM414" s="23"/>
      <c r="GN414" s="24"/>
      <c r="GQ414" s="23"/>
      <c r="GR414" s="24"/>
      <c r="GU414" s="23"/>
      <c r="GV414" s="24"/>
      <c r="GY414" s="23"/>
      <c r="GZ414" s="24"/>
      <c r="HC414" s="23"/>
      <c r="HD414" s="24"/>
      <c r="HG414" s="23"/>
      <c r="HH414" s="24"/>
      <c r="HK414" s="23"/>
      <c r="HL414" s="24"/>
      <c r="HO414" s="23"/>
      <c r="HP414" s="24"/>
      <c r="HS414" s="23"/>
      <c r="HT414" s="24"/>
      <c r="HW414" s="23"/>
      <c r="HX414" s="24"/>
      <c r="IA414" s="23"/>
      <c r="IB414" s="24"/>
      <c r="IE414" s="23"/>
      <c r="IF414" s="24"/>
      <c r="II414" s="23"/>
      <c r="IJ414" s="24"/>
      <c r="IM414" s="23"/>
      <c r="IN414" s="24"/>
      <c r="IQ414" s="23"/>
      <c r="IR414" s="24"/>
      <c r="IU414" s="23"/>
    </row>
    <row r="415" spans="1:255" ht="45">
      <c r="A415" s="1" t="s">
        <v>101</v>
      </c>
      <c r="B415" s="1" t="s">
        <v>313</v>
      </c>
      <c r="C415" s="1" t="s">
        <v>314</v>
      </c>
      <c r="D415" s="1" t="s">
        <v>312</v>
      </c>
      <c r="E415" s="2" t="s">
        <v>137</v>
      </c>
      <c r="F415" s="6">
        <v>44726</v>
      </c>
      <c r="G415" s="2" t="s">
        <v>810</v>
      </c>
      <c r="H415" s="6">
        <f t="shared" si="12"/>
        <v>44740</v>
      </c>
      <c r="K415" s="23"/>
      <c r="L415" s="24"/>
      <c r="O415" s="23"/>
      <c r="P415" s="24"/>
      <c r="S415" s="23"/>
      <c r="T415" s="24"/>
      <c r="W415" s="23"/>
      <c r="X415" s="24"/>
      <c r="AA415" s="23"/>
      <c r="AB415" s="24"/>
      <c r="AE415" s="23"/>
      <c r="AF415" s="24"/>
      <c r="AI415" s="23"/>
      <c r="AJ415" s="24"/>
      <c r="AM415" s="23"/>
      <c r="AN415" s="24"/>
      <c r="AQ415" s="23"/>
      <c r="AR415" s="24"/>
      <c r="AU415" s="23"/>
      <c r="AV415" s="24"/>
      <c r="AY415" s="23"/>
      <c r="AZ415" s="24"/>
      <c r="BC415" s="23"/>
      <c r="BD415" s="24"/>
      <c r="BG415" s="23"/>
      <c r="BH415" s="24"/>
      <c r="BK415" s="23"/>
      <c r="BL415" s="24"/>
      <c r="BO415" s="23"/>
      <c r="BP415" s="24"/>
      <c r="BS415" s="23"/>
      <c r="BT415" s="24"/>
      <c r="BW415" s="23"/>
      <c r="BX415" s="24"/>
      <c r="CA415" s="23"/>
      <c r="CB415" s="24"/>
      <c r="CE415" s="23"/>
      <c r="CF415" s="24"/>
      <c r="CI415" s="23"/>
      <c r="CJ415" s="24"/>
      <c r="CM415" s="23"/>
      <c r="CN415" s="24"/>
      <c r="CQ415" s="23"/>
      <c r="CR415" s="24"/>
      <c r="CU415" s="23"/>
      <c r="CV415" s="24"/>
      <c r="CY415" s="23"/>
      <c r="CZ415" s="24"/>
      <c r="DC415" s="23"/>
      <c r="DD415" s="24"/>
      <c r="DG415" s="23"/>
      <c r="DH415" s="24"/>
      <c r="DK415" s="23"/>
      <c r="DL415" s="24"/>
      <c r="DO415" s="23"/>
      <c r="DP415" s="24"/>
      <c r="DS415" s="23"/>
      <c r="DT415" s="24"/>
      <c r="DW415" s="23"/>
      <c r="DX415" s="24"/>
      <c r="EA415" s="23"/>
      <c r="EB415" s="24"/>
      <c r="EE415" s="23"/>
      <c r="EF415" s="24"/>
      <c r="EI415" s="23"/>
      <c r="EJ415" s="24"/>
      <c r="EM415" s="23"/>
      <c r="EN415" s="24"/>
      <c r="EQ415" s="23"/>
      <c r="ER415" s="24"/>
      <c r="EU415" s="23"/>
      <c r="EV415" s="24"/>
      <c r="EY415" s="23"/>
      <c r="EZ415" s="24"/>
      <c r="FC415" s="23"/>
      <c r="FD415" s="24"/>
      <c r="FG415" s="23"/>
      <c r="FH415" s="24"/>
      <c r="FK415" s="23"/>
      <c r="FL415" s="24"/>
      <c r="FO415" s="23"/>
      <c r="FP415" s="24"/>
      <c r="FS415" s="23"/>
      <c r="FT415" s="24"/>
      <c r="FW415" s="23"/>
      <c r="FX415" s="24"/>
      <c r="GA415" s="23"/>
      <c r="GB415" s="24"/>
      <c r="GE415" s="23"/>
      <c r="GF415" s="24"/>
      <c r="GI415" s="23"/>
      <c r="GJ415" s="24"/>
      <c r="GM415" s="23"/>
      <c r="GN415" s="24"/>
      <c r="GQ415" s="23"/>
      <c r="GR415" s="24"/>
      <c r="GU415" s="23"/>
      <c r="GV415" s="24"/>
      <c r="GY415" s="23"/>
      <c r="GZ415" s="24"/>
      <c r="HC415" s="23"/>
      <c r="HD415" s="24"/>
      <c r="HG415" s="23"/>
      <c r="HH415" s="24"/>
      <c r="HK415" s="23"/>
      <c r="HL415" s="24"/>
      <c r="HO415" s="23"/>
      <c r="HP415" s="24"/>
      <c r="HS415" s="23"/>
      <c r="HT415" s="24"/>
      <c r="HW415" s="23"/>
      <c r="HX415" s="24"/>
      <c r="IA415" s="23"/>
      <c r="IB415" s="24"/>
      <c r="IE415" s="23"/>
      <c r="IF415" s="24"/>
      <c r="II415" s="23"/>
      <c r="IJ415" s="24"/>
      <c r="IM415" s="23"/>
      <c r="IN415" s="24"/>
      <c r="IQ415" s="23"/>
      <c r="IR415" s="24"/>
      <c r="IU415" s="23"/>
    </row>
    <row r="416" spans="1:255" ht="45">
      <c r="A416" s="1" t="s">
        <v>101</v>
      </c>
      <c r="B416" s="1" t="s">
        <v>360</v>
      </c>
      <c r="C416" s="1" t="s">
        <v>361</v>
      </c>
      <c r="D416" s="1" t="s">
        <v>362</v>
      </c>
      <c r="E416" s="2" t="s">
        <v>137</v>
      </c>
      <c r="F416" s="6">
        <v>44726</v>
      </c>
      <c r="G416" s="2" t="s">
        <v>810</v>
      </c>
      <c r="H416" s="6">
        <f t="shared" si="12"/>
        <v>44740</v>
      </c>
      <c r="K416" s="23"/>
      <c r="L416" s="24"/>
      <c r="O416" s="23"/>
      <c r="P416" s="24"/>
      <c r="S416" s="23"/>
      <c r="T416" s="24"/>
      <c r="W416" s="23"/>
      <c r="X416" s="24"/>
      <c r="AA416" s="23"/>
      <c r="AB416" s="24"/>
      <c r="AE416" s="23"/>
      <c r="AF416" s="24"/>
      <c r="AI416" s="23"/>
      <c r="AJ416" s="24"/>
      <c r="AM416" s="23"/>
      <c r="AN416" s="24"/>
      <c r="AQ416" s="23"/>
      <c r="AR416" s="24"/>
      <c r="AU416" s="23"/>
      <c r="AV416" s="24"/>
      <c r="AY416" s="23"/>
      <c r="AZ416" s="24"/>
      <c r="BC416" s="23"/>
      <c r="BD416" s="24"/>
      <c r="BG416" s="23"/>
      <c r="BH416" s="24"/>
      <c r="BK416" s="23"/>
      <c r="BL416" s="24"/>
      <c r="BO416" s="23"/>
      <c r="BP416" s="24"/>
      <c r="BS416" s="23"/>
      <c r="BT416" s="24"/>
      <c r="BW416" s="23"/>
      <c r="BX416" s="24"/>
      <c r="CA416" s="23"/>
      <c r="CB416" s="24"/>
      <c r="CE416" s="23"/>
      <c r="CF416" s="24"/>
      <c r="CI416" s="23"/>
      <c r="CJ416" s="24"/>
      <c r="CM416" s="23"/>
      <c r="CN416" s="24"/>
      <c r="CQ416" s="23"/>
      <c r="CR416" s="24"/>
      <c r="CU416" s="23"/>
      <c r="CV416" s="24"/>
      <c r="CY416" s="23"/>
      <c r="CZ416" s="24"/>
      <c r="DC416" s="23"/>
      <c r="DD416" s="24"/>
      <c r="DG416" s="23"/>
      <c r="DH416" s="24"/>
      <c r="DK416" s="23"/>
      <c r="DL416" s="24"/>
      <c r="DO416" s="23"/>
      <c r="DP416" s="24"/>
      <c r="DS416" s="23"/>
      <c r="DT416" s="24"/>
      <c r="DW416" s="23"/>
      <c r="DX416" s="24"/>
      <c r="EA416" s="23"/>
      <c r="EB416" s="24"/>
      <c r="EE416" s="23"/>
      <c r="EF416" s="24"/>
      <c r="EI416" s="23"/>
      <c r="EJ416" s="24"/>
      <c r="EM416" s="23"/>
      <c r="EN416" s="24"/>
      <c r="EQ416" s="23"/>
      <c r="ER416" s="24"/>
      <c r="EU416" s="23"/>
      <c r="EV416" s="24"/>
      <c r="EY416" s="23"/>
      <c r="EZ416" s="24"/>
      <c r="FC416" s="23"/>
      <c r="FD416" s="24"/>
      <c r="FG416" s="23"/>
      <c r="FH416" s="24"/>
      <c r="FK416" s="23"/>
      <c r="FL416" s="24"/>
      <c r="FO416" s="23"/>
      <c r="FP416" s="24"/>
      <c r="FS416" s="23"/>
      <c r="FT416" s="24"/>
      <c r="FW416" s="23"/>
      <c r="FX416" s="24"/>
      <c r="GA416" s="23"/>
      <c r="GB416" s="24"/>
      <c r="GE416" s="23"/>
      <c r="GF416" s="24"/>
      <c r="GI416" s="23"/>
      <c r="GJ416" s="24"/>
      <c r="GM416" s="23"/>
      <c r="GN416" s="24"/>
      <c r="GQ416" s="23"/>
      <c r="GR416" s="24"/>
      <c r="GU416" s="23"/>
      <c r="GV416" s="24"/>
      <c r="GY416" s="23"/>
      <c r="GZ416" s="24"/>
      <c r="HC416" s="23"/>
      <c r="HD416" s="24"/>
      <c r="HG416" s="23"/>
      <c r="HH416" s="24"/>
      <c r="HK416" s="23"/>
      <c r="HL416" s="24"/>
      <c r="HO416" s="23"/>
      <c r="HP416" s="24"/>
      <c r="HS416" s="23"/>
      <c r="HT416" s="24"/>
      <c r="HW416" s="23"/>
      <c r="HX416" s="24"/>
      <c r="IA416" s="23"/>
      <c r="IB416" s="24"/>
      <c r="IE416" s="23"/>
      <c r="IF416" s="24"/>
      <c r="II416" s="23"/>
      <c r="IJ416" s="24"/>
      <c r="IM416" s="23"/>
      <c r="IN416" s="24"/>
      <c r="IQ416" s="23"/>
      <c r="IR416" s="24"/>
      <c r="IU416" s="23"/>
    </row>
    <row r="417" spans="1:255" ht="45">
      <c r="A417" s="1" t="s">
        <v>101</v>
      </c>
      <c r="B417" s="1" t="s">
        <v>51</v>
      </c>
      <c r="C417" s="1" t="s">
        <v>40</v>
      </c>
      <c r="D417" s="1" t="s">
        <v>87</v>
      </c>
      <c r="E417" s="2" t="s">
        <v>137</v>
      </c>
      <c r="F417" s="6">
        <v>44726</v>
      </c>
      <c r="G417" s="2" t="s">
        <v>810</v>
      </c>
      <c r="H417" s="6">
        <f t="shared" si="12"/>
        <v>44740</v>
      </c>
      <c r="K417" s="23"/>
      <c r="L417" s="24"/>
      <c r="O417" s="23"/>
      <c r="P417" s="24"/>
      <c r="S417" s="23"/>
      <c r="T417" s="24"/>
      <c r="W417" s="23"/>
      <c r="X417" s="24"/>
      <c r="AA417" s="23"/>
      <c r="AB417" s="24"/>
      <c r="AE417" s="23"/>
      <c r="AF417" s="24"/>
      <c r="AI417" s="23"/>
      <c r="AJ417" s="24"/>
      <c r="AM417" s="23"/>
      <c r="AN417" s="24"/>
      <c r="AQ417" s="23"/>
      <c r="AR417" s="24"/>
      <c r="AU417" s="23"/>
      <c r="AV417" s="24"/>
      <c r="AY417" s="23"/>
      <c r="AZ417" s="24"/>
      <c r="BC417" s="23"/>
      <c r="BD417" s="24"/>
      <c r="BG417" s="23"/>
      <c r="BH417" s="24"/>
      <c r="BK417" s="23"/>
      <c r="BL417" s="24"/>
      <c r="BO417" s="23"/>
      <c r="BP417" s="24"/>
      <c r="BS417" s="23"/>
      <c r="BT417" s="24"/>
      <c r="BW417" s="23"/>
      <c r="BX417" s="24"/>
      <c r="CA417" s="23"/>
      <c r="CB417" s="24"/>
      <c r="CE417" s="23"/>
      <c r="CF417" s="24"/>
      <c r="CI417" s="23"/>
      <c r="CJ417" s="24"/>
      <c r="CM417" s="23"/>
      <c r="CN417" s="24"/>
      <c r="CQ417" s="23"/>
      <c r="CR417" s="24"/>
      <c r="CU417" s="23"/>
      <c r="CV417" s="24"/>
      <c r="CY417" s="23"/>
      <c r="CZ417" s="24"/>
      <c r="DC417" s="23"/>
      <c r="DD417" s="24"/>
      <c r="DG417" s="23"/>
      <c r="DH417" s="24"/>
      <c r="DK417" s="23"/>
      <c r="DL417" s="24"/>
      <c r="DO417" s="23"/>
      <c r="DP417" s="24"/>
      <c r="DS417" s="23"/>
      <c r="DT417" s="24"/>
      <c r="DW417" s="23"/>
      <c r="DX417" s="24"/>
      <c r="EA417" s="23"/>
      <c r="EB417" s="24"/>
      <c r="EE417" s="23"/>
      <c r="EF417" s="24"/>
      <c r="EI417" s="23"/>
      <c r="EJ417" s="24"/>
      <c r="EM417" s="23"/>
      <c r="EN417" s="24"/>
      <c r="EQ417" s="23"/>
      <c r="ER417" s="24"/>
      <c r="EU417" s="23"/>
      <c r="EV417" s="24"/>
      <c r="EY417" s="23"/>
      <c r="EZ417" s="24"/>
      <c r="FC417" s="23"/>
      <c r="FD417" s="24"/>
      <c r="FG417" s="23"/>
      <c r="FH417" s="24"/>
      <c r="FK417" s="23"/>
      <c r="FL417" s="24"/>
      <c r="FO417" s="23"/>
      <c r="FP417" s="24"/>
      <c r="FS417" s="23"/>
      <c r="FT417" s="24"/>
      <c r="FW417" s="23"/>
      <c r="FX417" s="24"/>
      <c r="GA417" s="23"/>
      <c r="GB417" s="24"/>
      <c r="GE417" s="23"/>
      <c r="GF417" s="24"/>
      <c r="GI417" s="23"/>
      <c r="GJ417" s="24"/>
      <c r="GM417" s="23"/>
      <c r="GN417" s="24"/>
      <c r="GQ417" s="23"/>
      <c r="GR417" s="24"/>
      <c r="GU417" s="23"/>
      <c r="GV417" s="24"/>
      <c r="GY417" s="23"/>
      <c r="GZ417" s="24"/>
      <c r="HC417" s="23"/>
      <c r="HD417" s="24"/>
      <c r="HG417" s="23"/>
      <c r="HH417" s="24"/>
      <c r="HK417" s="23"/>
      <c r="HL417" s="24"/>
      <c r="HO417" s="23"/>
      <c r="HP417" s="24"/>
      <c r="HS417" s="23"/>
      <c r="HT417" s="24"/>
      <c r="HW417" s="23"/>
      <c r="HX417" s="24"/>
      <c r="IA417" s="23"/>
      <c r="IB417" s="24"/>
      <c r="IE417" s="23"/>
      <c r="IF417" s="24"/>
      <c r="II417" s="23"/>
      <c r="IJ417" s="24"/>
      <c r="IM417" s="23"/>
      <c r="IN417" s="24"/>
      <c r="IQ417" s="23"/>
      <c r="IR417" s="24"/>
      <c r="IU417" s="23"/>
    </row>
    <row r="418" spans="1:255" ht="45">
      <c r="A418" s="1" t="s">
        <v>101</v>
      </c>
      <c r="B418" s="1" t="s">
        <v>641</v>
      </c>
      <c r="C418" s="1" t="s">
        <v>642</v>
      </c>
      <c r="D418" s="1" t="s">
        <v>643</v>
      </c>
      <c r="E418" s="2" t="s">
        <v>137</v>
      </c>
      <c r="F418" s="6">
        <v>44726</v>
      </c>
      <c r="G418" s="2" t="s">
        <v>810</v>
      </c>
      <c r="H418" s="6">
        <f t="shared" si="12"/>
        <v>44740</v>
      </c>
      <c r="K418" s="23"/>
      <c r="L418" s="24"/>
      <c r="O418" s="23"/>
      <c r="P418" s="24"/>
      <c r="S418" s="23"/>
      <c r="T418" s="24"/>
      <c r="W418" s="23"/>
      <c r="X418" s="24"/>
      <c r="AA418" s="23"/>
      <c r="AB418" s="24"/>
      <c r="AE418" s="23"/>
      <c r="AF418" s="24"/>
      <c r="AI418" s="23"/>
      <c r="AJ418" s="24"/>
      <c r="AM418" s="23"/>
      <c r="AN418" s="24"/>
      <c r="AQ418" s="23"/>
      <c r="AR418" s="24"/>
      <c r="AU418" s="23"/>
      <c r="AV418" s="24"/>
      <c r="AY418" s="23"/>
      <c r="AZ418" s="24"/>
      <c r="BC418" s="23"/>
      <c r="BD418" s="24"/>
      <c r="BG418" s="23"/>
      <c r="BH418" s="24"/>
      <c r="BK418" s="23"/>
      <c r="BL418" s="24"/>
      <c r="BO418" s="23"/>
      <c r="BP418" s="24"/>
      <c r="BS418" s="23"/>
      <c r="BT418" s="24"/>
      <c r="BW418" s="23"/>
      <c r="BX418" s="24"/>
      <c r="CA418" s="23"/>
      <c r="CB418" s="24"/>
      <c r="CE418" s="23"/>
      <c r="CF418" s="24"/>
      <c r="CI418" s="23"/>
      <c r="CJ418" s="24"/>
      <c r="CM418" s="23"/>
      <c r="CN418" s="24"/>
      <c r="CQ418" s="23"/>
      <c r="CR418" s="24"/>
      <c r="CU418" s="23"/>
      <c r="CV418" s="24"/>
      <c r="CY418" s="23"/>
      <c r="CZ418" s="24"/>
      <c r="DC418" s="23"/>
      <c r="DD418" s="24"/>
      <c r="DG418" s="23"/>
      <c r="DH418" s="24"/>
      <c r="DK418" s="23"/>
      <c r="DL418" s="24"/>
      <c r="DO418" s="23"/>
      <c r="DP418" s="24"/>
      <c r="DS418" s="23"/>
      <c r="DT418" s="24"/>
      <c r="DW418" s="23"/>
      <c r="DX418" s="24"/>
      <c r="EA418" s="23"/>
      <c r="EB418" s="24"/>
      <c r="EE418" s="23"/>
      <c r="EF418" s="24"/>
      <c r="EI418" s="23"/>
      <c r="EJ418" s="24"/>
      <c r="EM418" s="23"/>
      <c r="EN418" s="24"/>
      <c r="EQ418" s="23"/>
      <c r="ER418" s="24"/>
      <c r="EU418" s="23"/>
      <c r="EV418" s="24"/>
      <c r="EY418" s="23"/>
      <c r="EZ418" s="24"/>
      <c r="FC418" s="23"/>
      <c r="FD418" s="24"/>
      <c r="FG418" s="23"/>
      <c r="FH418" s="24"/>
      <c r="FK418" s="23"/>
      <c r="FL418" s="24"/>
      <c r="FO418" s="23"/>
      <c r="FP418" s="24"/>
      <c r="FS418" s="23"/>
      <c r="FT418" s="24"/>
      <c r="FW418" s="23"/>
      <c r="FX418" s="24"/>
      <c r="GA418" s="23"/>
      <c r="GB418" s="24"/>
      <c r="GE418" s="23"/>
      <c r="GF418" s="24"/>
      <c r="GI418" s="23"/>
      <c r="GJ418" s="24"/>
      <c r="GM418" s="23"/>
      <c r="GN418" s="24"/>
      <c r="GQ418" s="23"/>
      <c r="GR418" s="24"/>
      <c r="GU418" s="23"/>
      <c r="GV418" s="24"/>
      <c r="GY418" s="23"/>
      <c r="GZ418" s="24"/>
      <c r="HC418" s="23"/>
      <c r="HD418" s="24"/>
      <c r="HG418" s="23"/>
      <c r="HH418" s="24"/>
      <c r="HK418" s="23"/>
      <c r="HL418" s="24"/>
      <c r="HO418" s="23"/>
      <c r="HP418" s="24"/>
      <c r="HS418" s="23"/>
      <c r="HT418" s="24"/>
      <c r="HW418" s="23"/>
      <c r="HX418" s="24"/>
      <c r="IA418" s="23"/>
      <c r="IB418" s="24"/>
      <c r="IE418" s="23"/>
      <c r="IF418" s="24"/>
      <c r="II418" s="23"/>
      <c r="IJ418" s="24"/>
      <c r="IM418" s="23"/>
      <c r="IN418" s="24"/>
      <c r="IQ418" s="23"/>
      <c r="IR418" s="24"/>
      <c r="IU418" s="23"/>
    </row>
    <row r="419" spans="1:255" ht="30">
      <c r="A419" s="1" t="s">
        <v>101</v>
      </c>
      <c r="B419" s="1" t="s">
        <v>368</v>
      </c>
      <c r="C419" s="1" t="s">
        <v>369</v>
      </c>
      <c r="D419" s="1" t="s">
        <v>370</v>
      </c>
      <c r="E419" s="2" t="s">
        <v>229</v>
      </c>
      <c r="F419" s="6">
        <v>44726</v>
      </c>
      <c r="G419" s="2" t="s">
        <v>810</v>
      </c>
      <c r="H419" s="6">
        <f>F419+56</f>
        <v>44782</v>
      </c>
      <c r="K419" s="23"/>
      <c r="L419" s="24"/>
      <c r="O419" s="23"/>
      <c r="P419" s="24"/>
      <c r="S419" s="23"/>
      <c r="T419" s="24"/>
      <c r="W419" s="23"/>
      <c r="X419" s="24"/>
      <c r="AA419" s="23"/>
      <c r="AB419" s="24"/>
      <c r="AE419" s="23"/>
      <c r="AF419" s="24"/>
      <c r="AI419" s="23"/>
      <c r="AJ419" s="24"/>
      <c r="AM419" s="23"/>
      <c r="AN419" s="24"/>
      <c r="AQ419" s="23"/>
      <c r="AR419" s="24"/>
      <c r="AU419" s="23"/>
      <c r="AV419" s="24"/>
      <c r="AY419" s="23"/>
      <c r="AZ419" s="24"/>
      <c r="BC419" s="23"/>
      <c r="BD419" s="24"/>
      <c r="BG419" s="23"/>
      <c r="BH419" s="24"/>
      <c r="BK419" s="23"/>
      <c r="BL419" s="24"/>
      <c r="BO419" s="23"/>
      <c r="BP419" s="24"/>
      <c r="BS419" s="23"/>
      <c r="BT419" s="24"/>
      <c r="BW419" s="23"/>
      <c r="BX419" s="24"/>
      <c r="CA419" s="23"/>
      <c r="CB419" s="24"/>
      <c r="CE419" s="23"/>
      <c r="CF419" s="24"/>
      <c r="CI419" s="23"/>
      <c r="CJ419" s="24"/>
      <c r="CM419" s="23"/>
      <c r="CN419" s="24"/>
      <c r="CQ419" s="23"/>
      <c r="CR419" s="24"/>
      <c r="CU419" s="23"/>
      <c r="CV419" s="24"/>
      <c r="CY419" s="23"/>
      <c r="CZ419" s="24"/>
      <c r="DC419" s="23"/>
      <c r="DD419" s="24"/>
      <c r="DG419" s="23"/>
      <c r="DH419" s="24"/>
      <c r="DK419" s="23"/>
      <c r="DL419" s="24"/>
      <c r="DO419" s="23"/>
      <c r="DP419" s="24"/>
      <c r="DS419" s="23"/>
      <c r="DT419" s="24"/>
      <c r="DW419" s="23"/>
      <c r="DX419" s="24"/>
      <c r="EA419" s="23"/>
      <c r="EB419" s="24"/>
      <c r="EE419" s="23"/>
      <c r="EF419" s="24"/>
      <c r="EI419" s="23"/>
      <c r="EJ419" s="24"/>
      <c r="EM419" s="23"/>
      <c r="EN419" s="24"/>
      <c r="EQ419" s="23"/>
      <c r="ER419" s="24"/>
      <c r="EU419" s="23"/>
      <c r="EV419" s="24"/>
      <c r="EY419" s="23"/>
      <c r="EZ419" s="24"/>
      <c r="FC419" s="23"/>
      <c r="FD419" s="24"/>
      <c r="FG419" s="23"/>
      <c r="FH419" s="24"/>
      <c r="FK419" s="23"/>
      <c r="FL419" s="24"/>
      <c r="FO419" s="23"/>
      <c r="FP419" s="24"/>
      <c r="FS419" s="23"/>
      <c r="FT419" s="24"/>
      <c r="FW419" s="23"/>
      <c r="FX419" s="24"/>
      <c r="GA419" s="23"/>
      <c r="GB419" s="24"/>
      <c r="GE419" s="23"/>
      <c r="GF419" s="24"/>
      <c r="GI419" s="23"/>
      <c r="GJ419" s="24"/>
      <c r="GM419" s="23"/>
      <c r="GN419" s="24"/>
      <c r="GQ419" s="23"/>
      <c r="GR419" s="24"/>
      <c r="GU419" s="23"/>
      <c r="GV419" s="24"/>
      <c r="GY419" s="23"/>
      <c r="GZ419" s="24"/>
      <c r="HC419" s="23"/>
      <c r="HD419" s="24"/>
      <c r="HG419" s="23"/>
      <c r="HH419" s="24"/>
      <c r="HK419" s="23"/>
      <c r="HL419" s="24"/>
      <c r="HO419" s="23"/>
      <c r="HP419" s="24"/>
      <c r="HS419" s="23"/>
      <c r="HT419" s="24"/>
      <c r="HW419" s="23"/>
      <c r="HX419" s="24"/>
      <c r="IA419" s="23"/>
      <c r="IB419" s="24"/>
      <c r="IE419" s="23"/>
      <c r="IF419" s="24"/>
      <c r="II419" s="23"/>
      <c r="IJ419" s="24"/>
      <c r="IM419" s="23"/>
      <c r="IN419" s="24"/>
      <c r="IQ419" s="23"/>
      <c r="IR419" s="24"/>
      <c r="IU419" s="23"/>
    </row>
    <row r="420" spans="1:255" ht="30">
      <c r="A420" s="1" t="s">
        <v>101</v>
      </c>
      <c r="B420" s="1" t="s">
        <v>569</v>
      </c>
      <c r="C420" s="1" t="s">
        <v>571</v>
      </c>
      <c r="D420" s="1" t="s">
        <v>573</v>
      </c>
      <c r="E420" s="2" t="s">
        <v>229</v>
      </c>
      <c r="F420" s="6">
        <v>44726</v>
      </c>
      <c r="G420" s="2" t="s">
        <v>810</v>
      </c>
      <c r="H420" s="6">
        <f>F420+56</f>
        <v>44782</v>
      </c>
      <c r="K420" s="23"/>
      <c r="L420" s="24"/>
      <c r="O420" s="23"/>
      <c r="P420" s="24"/>
      <c r="S420" s="23"/>
      <c r="T420" s="24"/>
      <c r="W420" s="23"/>
      <c r="X420" s="24"/>
      <c r="AA420" s="23"/>
      <c r="AB420" s="24"/>
      <c r="AE420" s="23"/>
      <c r="AF420" s="24"/>
      <c r="AI420" s="23"/>
      <c r="AJ420" s="24"/>
      <c r="AM420" s="23"/>
      <c r="AN420" s="24"/>
      <c r="AQ420" s="23"/>
      <c r="AR420" s="24"/>
      <c r="AU420" s="23"/>
      <c r="AV420" s="24"/>
      <c r="AY420" s="23"/>
      <c r="AZ420" s="24"/>
      <c r="BC420" s="23"/>
      <c r="BD420" s="24"/>
      <c r="BG420" s="23"/>
      <c r="BH420" s="24"/>
      <c r="BK420" s="23"/>
      <c r="BL420" s="24"/>
      <c r="BO420" s="23"/>
      <c r="BP420" s="24"/>
      <c r="BS420" s="23"/>
      <c r="BT420" s="24"/>
      <c r="BW420" s="23"/>
      <c r="BX420" s="24"/>
      <c r="CA420" s="23"/>
      <c r="CB420" s="24"/>
      <c r="CE420" s="23"/>
      <c r="CF420" s="24"/>
      <c r="CI420" s="23"/>
      <c r="CJ420" s="24"/>
      <c r="CM420" s="23"/>
      <c r="CN420" s="24"/>
      <c r="CQ420" s="23"/>
      <c r="CR420" s="24"/>
      <c r="CU420" s="23"/>
      <c r="CV420" s="24"/>
      <c r="CY420" s="23"/>
      <c r="CZ420" s="24"/>
      <c r="DC420" s="23"/>
      <c r="DD420" s="24"/>
      <c r="DG420" s="23"/>
      <c r="DH420" s="24"/>
      <c r="DK420" s="23"/>
      <c r="DL420" s="24"/>
      <c r="DO420" s="23"/>
      <c r="DP420" s="24"/>
      <c r="DS420" s="23"/>
      <c r="DT420" s="24"/>
      <c r="DW420" s="23"/>
      <c r="DX420" s="24"/>
      <c r="EA420" s="23"/>
      <c r="EB420" s="24"/>
      <c r="EE420" s="23"/>
      <c r="EF420" s="24"/>
      <c r="EI420" s="23"/>
      <c r="EJ420" s="24"/>
      <c r="EM420" s="23"/>
      <c r="EN420" s="24"/>
      <c r="EQ420" s="23"/>
      <c r="ER420" s="24"/>
      <c r="EU420" s="23"/>
      <c r="EV420" s="24"/>
      <c r="EY420" s="23"/>
      <c r="EZ420" s="24"/>
      <c r="FC420" s="23"/>
      <c r="FD420" s="24"/>
      <c r="FG420" s="23"/>
      <c r="FH420" s="24"/>
      <c r="FK420" s="23"/>
      <c r="FL420" s="24"/>
      <c r="FO420" s="23"/>
      <c r="FP420" s="24"/>
      <c r="FS420" s="23"/>
      <c r="FT420" s="24"/>
      <c r="FW420" s="23"/>
      <c r="FX420" s="24"/>
      <c r="GA420" s="23"/>
      <c r="GB420" s="24"/>
      <c r="GE420" s="23"/>
      <c r="GF420" s="24"/>
      <c r="GI420" s="23"/>
      <c r="GJ420" s="24"/>
      <c r="GM420" s="23"/>
      <c r="GN420" s="24"/>
      <c r="GQ420" s="23"/>
      <c r="GR420" s="24"/>
      <c r="GU420" s="23"/>
      <c r="GV420" s="24"/>
      <c r="GY420" s="23"/>
      <c r="GZ420" s="24"/>
      <c r="HC420" s="23"/>
      <c r="HD420" s="24"/>
      <c r="HG420" s="23"/>
      <c r="HH420" s="24"/>
      <c r="HK420" s="23"/>
      <c r="HL420" s="24"/>
      <c r="HO420" s="23"/>
      <c r="HP420" s="24"/>
      <c r="HS420" s="23"/>
      <c r="HT420" s="24"/>
      <c r="HW420" s="23"/>
      <c r="HX420" s="24"/>
      <c r="IA420" s="23"/>
      <c r="IB420" s="24"/>
      <c r="IE420" s="23"/>
      <c r="IF420" s="24"/>
      <c r="II420" s="23"/>
      <c r="IJ420" s="24"/>
      <c r="IM420" s="23"/>
      <c r="IN420" s="24"/>
      <c r="IQ420" s="23"/>
      <c r="IR420" s="24"/>
      <c r="IU420" s="23"/>
    </row>
    <row r="421" spans="1:255" ht="30">
      <c r="A421" s="1" t="s">
        <v>101</v>
      </c>
      <c r="B421" s="1" t="s">
        <v>227</v>
      </c>
      <c r="C421" s="1" t="s">
        <v>269</v>
      </c>
      <c r="D421" s="1" t="s">
        <v>231</v>
      </c>
      <c r="E421" s="2" t="s">
        <v>229</v>
      </c>
      <c r="F421" s="6">
        <v>44726</v>
      </c>
      <c r="G421" s="2" t="s">
        <v>810</v>
      </c>
      <c r="H421" s="6">
        <f>F421+28</f>
        <v>44754</v>
      </c>
      <c r="K421" s="23"/>
      <c r="L421" s="24"/>
      <c r="O421" s="23"/>
      <c r="P421" s="24"/>
      <c r="S421" s="23"/>
      <c r="T421" s="24"/>
      <c r="W421" s="23"/>
      <c r="X421" s="24"/>
      <c r="AA421" s="23"/>
      <c r="AB421" s="24"/>
      <c r="AE421" s="23"/>
      <c r="AF421" s="24"/>
      <c r="AI421" s="23"/>
      <c r="AJ421" s="24"/>
      <c r="AM421" s="23"/>
      <c r="AN421" s="24"/>
      <c r="AQ421" s="23"/>
      <c r="AR421" s="24"/>
      <c r="AU421" s="23"/>
      <c r="AV421" s="24"/>
      <c r="AY421" s="23"/>
      <c r="AZ421" s="24"/>
      <c r="BC421" s="23"/>
      <c r="BD421" s="24"/>
      <c r="BG421" s="23"/>
      <c r="BH421" s="24"/>
      <c r="BK421" s="23"/>
      <c r="BL421" s="24"/>
      <c r="BO421" s="23"/>
      <c r="BP421" s="24"/>
      <c r="BS421" s="23"/>
      <c r="BT421" s="24"/>
      <c r="BW421" s="23"/>
      <c r="BX421" s="24"/>
      <c r="CA421" s="23"/>
      <c r="CB421" s="24"/>
      <c r="CE421" s="23"/>
      <c r="CF421" s="24"/>
      <c r="CI421" s="23"/>
      <c r="CJ421" s="24"/>
      <c r="CM421" s="23"/>
      <c r="CN421" s="24"/>
      <c r="CQ421" s="23"/>
      <c r="CR421" s="24"/>
      <c r="CU421" s="23"/>
      <c r="CV421" s="24"/>
      <c r="CY421" s="23"/>
      <c r="CZ421" s="24"/>
      <c r="DC421" s="23"/>
      <c r="DD421" s="24"/>
      <c r="DG421" s="23"/>
      <c r="DH421" s="24"/>
      <c r="DK421" s="23"/>
      <c r="DL421" s="24"/>
      <c r="DO421" s="23"/>
      <c r="DP421" s="24"/>
      <c r="DS421" s="23"/>
      <c r="DT421" s="24"/>
      <c r="DW421" s="23"/>
      <c r="DX421" s="24"/>
      <c r="EA421" s="23"/>
      <c r="EB421" s="24"/>
      <c r="EE421" s="23"/>
      <c r="EF421" s="24"/>
      <c r="EI421" s="23"/>
      <c r="EJ421" s="24"/>
      <c r="EM421" s="23"/>
      <c r="EN421" s="24"/>
      <c r="EQ421" s="23"/>
      <c r="ER421" s="24"/>
      <c r="EU421" s="23"/>
      <c r="EV421" s="24"/>
      <c r="EY421" s="23"/>
      <c r="EZ421" s="24"/>
      <c r="FC421" s="23"/>
      <c r="FD421" s="24"/>
      <c r="FG421" s="23"/>
      <c r="FH421" s="24"/>
      <c r="FK421" s="23"/>
      <c r="FL421" s="24"/>
      <c r="FO421" s="23"/>
      <c r="FP421" s="24"/>
      <c r="FS421" s="23"/>
      <c r="FT421" s="24"/>
      <c r="FW421" s="23"/>
      <c r="FX421" s="24"/>
      <c r="GA421" s="23"/>
      <c r="GB421" s="24"/>
      <c r="GE421" s="23"/>
      <c r="GF421" s="24"/>
      <c r="GI421" s="23"/>
      <c r="GJ421" s="24"/>
      <c r="GM421" s="23"/>
      <c r="GN421" s="24"/>
      <c r="GQ421" s="23"/>
      <c r="GR421" s="24"/>
      <c r="GU421" s="23"/>
      <c r="GV421" s="24"/>
      <c r="GY421" s="23"/>
      <c r="GZ421" s="24"/>
      <c r="HC421" s="23"/>
      <c r="HD421" s="24"/>
      <c r="HG421" s="23"/>
      <c r="HH421" s="24"/>
      <c r="HK421" s="23"/>
      <c r="HL421" s="24"/>
      <c r="HO421" s="23"/>
      <c r="HP421" s="24"/>
      <c r="HS421" s="23"/>
      <c r="HT421" s="24"/>
      <c r="HW421" s="23"/>
      <c r="HX421" s="24"/>
      <c r="IA421" s="23"/>
      <c r="IB421" s="24"/>
      <c r="IE421" s="23"/>
      <c r="IF421" s="24"/>
      <c r="II421" s="23"/>
      <c r="IJ421" s="24"/>
      <c r="IM421" s="23"/>
      <c r="IN421" s="24"/>
      <c r="IQ421" s="23"/>
      <c r="IR421" s="24"/>
      <c r="IU421" s="23"/>
    </row>
    <row r="422" spans="1:255" ht="30">
      <c r="A422" s="1" t="s">
        <v>101</v>
      </c>
      <c r="B422" s="1" t="s">
        <v>411</v>
      </c>
      <c r="C422" s="1" t="s">
        <v>412</v>
      </c>
      <c r="D422" s="1" t="s">
        <v>413</v>
      </c>
      <c r="E422" s="2" t="s">
        <v>229</v>
      </c>
      <c r="F422" s="6">
        <v>44726</v>
      </c>
      <c r="G422" s="2" t="s">
        <v>810</v>
      </c>
      <c r="H422" s="6">
        <f>F422+28</f>
        <v>44754</v>
      </c>
      <c r="K422" s="23"/>
      <c r="L422" s="24"/>
      <c r="O422" s="23"/>
      <c r="P422" s="24"/>
      <c r="S422" s="23"/>
      <c r="T422" s="24"/>
      <c r="W422" s="23"/>
      <c r="X422" s="24"/>
      <c r="AA422" s="23"/>
      <c r="AB422" s="24"/>
      <c r="AE422" s="23"/>
      <c r="AF422" s="24"/>
      <c r="AI422" s="23"/>
      <c r="AJ422" s="24"/>
      <c r="AM422" s="23"/>
      <c r="AN422" s="24"/>
      <c r="AQ422" s="23"/>
      <c r="AR422" s="24"/>
      <c r="AU422" s="23"/>
      <c r="AV422" s="24"/>
      <c r="AY422" s="23"/>
      <c r="AZ422" s="24"/>
      <c r="BC422" s="23"/>
      <c r="BD422" s="24"/>
      <c r="BG422" s="23"/>
      <c r="BH422" s="24"/>
      <c r="BK422" s="23"/>
      <c r="BL422" s="24"/>
      <c r="BO422" s="23"/>
      <c r="BP422" s="24"/>
      <c r="BS422" s="23"/>
      <c r="BT422" s="24"/>
      <c r="BW422" s="23"/>
      <c r="BX422" s="24"/>
      <c r="CA422" s="23"/>
      <c r="CB422" s="24"/>
      <c r="CE422" s="23"/>
      <c r="CF422" s="24"/>
      <c r="CI422" s="23"/>
      <c r="CJ422" s="24"/>
      <c r="CM422" s="23"/>
      <c r="CN422" s="24"/>
      <c r="CQ422" s="23"/>
      <c r="CR422" s="24"/>
      <c r="CU422" s="23"/>
      <c r="CV422" s="24"/>
      <c r="CY422" s="23"/>
      <c r="CZ422" s="24"/>
      <c r="DC422" s="23"/>
      <c r="DD422" s="24"/>
      <c r="DG422" s="23"/>
      <c r="DH422" s="24"/>
      <c r="DK422" s="23"/>
      <c r="DL422" s="24"/>
      <c r="DO422" s="23"/>
      <c r="DP422" s="24"/>
      <c r="DS422" s="23"/>
      <c r="DT422" s="24"/>
      <c r="DW422" s="23"/>
      <c r="DX422" s="24"/>
      <c r="EA422" s="23"/>
      <c r="EB422" s="24"/>
      <c r="EE422" s="23"/>
      <c r="EF422" s="24"/>
      <c r="EI422" s="23"/>
      <c r="EJ422" s="24"/>
      <c r="EM422" s="23"/>
      <c r="EN422" s="24"/>
      <c r="EQ422" s="23"/>
      <c r="ER422" s="24"/>
      <c r="EU422" s="23"/>
      <c r="EV422" s="24"/>
      <c r="EY422" s="23"/>
      <c r="EZ422" s="24"/>
      <c r="FC422" s="23"/>
      <c r="FD422" s="24"/>
      <c r="FG422" s="23"/>
      <c r="FH422" s="24"/>
      <c r="FK422" s="23"/>
      <c r="FL422" s="24"/>
      <c r="FO422" s="23"/>
      <c r="FP422" s="24"/>
      <c r="FS422" s="23"/>
      <c r="FT422" s="24"/>
      <c r="FW422" s="23"/>
      <c r="FX422" s="24"/>
      <c r="GA422" s="23"/>
      <c r="GB422" s="24"/>
      <c r="GE422" s="23"/>
      <c r="GF422" s="24"/>
      <c r="GI422" s="23"/>
      <c r="GJ422" s="24"/>
      <c r="GM422" s="23"/>
      <c r="GN422" s="24"/>
      <c r="GQ422" s="23"/>
      <c r="GR422" s="24"/>
      <c r="GU422" s="23"/>
      <c r="GV422" s="24"/>
      <c r="GY422" s="23"/>
      <c r="GZ422" s="24"/>
      <c r="HC422" s="23"/>
      <c r="HD422" s="24"/>
      <c r="HG422" s="23"/>
      <c r="HH422" s="24"/>
      <c r="HK422" s="23"/>
      <c r="HL422" s="24"/>
      <c r="HO422" s="23"/>
      <c r="HP422" s="24"/>
      <c r="HS422" s="23"/>
      <c r="HT422" s="24"/>
      <c r="HW422" s="23"/>
      <c r="HX422" s="24"/>
      <c r="IA422" s="23"/>
      <c r="IB422" s="24"/>
      <c r="IE422" s="23"/>
      <c r="IF422" s="24"/>
      <c r="II422" s="23"/>
      <c r="IJ422" s="24"/>
      <c r="IM422" s="23"/>
      <c r="IN422" s="24"/>
      <c r="IQ422" s="23"/>
      <c r="IR422" s="24"/>
      <c r="IU422" s="23"/>
    </row>
    <row r="423" spans="1:255" ht="30">
      <c r="A423" s="1" t="s">
        <v>101</v>
      </c>
      <c r="B423" s="1" t="s">
        <v>583</v>
      </c>
      <c r="C423" s="1" t="s">
        <v>584</v>
      </c>
      <c r="D423" s="1" t="s">
        <v>585</v>
      </c>
      <c r="E423" s="2" t="s">
        <v>229</v>
      </c>
      <c r="F423" s="6">
        <v>44726</v>
      </c>
      <c r="G423" s="2" t="s">
        <v>810</v>
      </c>
      <c r="H423" s="6">
        <f>F423+56</f>
        <v>44782</v>
      </c>
      <c r="K423" s="23"/>
      <c r="L423" s="24"/>
      <c r="O423" s="23"/>
      <c r="P423" s="24"/>
      <c r="S423" s="23"/>
      <c r="T423" s="24"/>
      <c r="W423" s="23"/>
      <c r="X423" s="24"/>
      <c r="AA423" s="23"/>
      <c r="AB423" s="24"/>
      <c r="AE423" s="23"/>
      <c r="AF423" s="24"/>
      <c r="AI423" s="23"/>
      <c r="AJ423" s="24"/>
      <c r="AM423" s="23"/>
      <c r="AN423" s="24"/>
      <c r="AQ423" s="23"/>
      <c r="AR423" s="24"/>
      <c r="AU423" s="23"/>
      <c r="AV423" s="24"/>
      <c r="AY423" s="23"/>
      <c r="AZ423" s="24"/>
      <c r="BC423" s="23"/>
      <c r="BD423" s="24"/>
      <c r="BG423" s="23"/>
      <c r="BH423" s="24"/>
      <c r="BK423" s="23"/>
      <c r="BL423" s="24"/>
      <c r="BO423" s="23"/>
      <c r="BP423" s="24"/>
      <c r="BS423" s="23"/>
      <c r="BT423" s="24"/>
      <c r="BW423" s="23"/>
      <c r="BX423" s="24"/>
      <c r="CA423" s="23"/>
      <c r="CB423" s="24"/>
      <c r="CE423" s="23"/>
      <c r="CF423" s="24"/>
      <c r="CI423" s="23"/>
      <c r="CJ423" s="24"/>
      <c r="CM423" s="23"/>
      <c r="CN423" s="24"/>
      <c r="CQ423" s="23"/>
      <c r="CR423" s="24"/>
      <c r="CU423" s="23"/>
      <c r="CV423" s="24"/>
      <c r="CY423" s="23"/>
      <c r="CZ423" s="24"/>
      <c r="DC423" s="23"/>
      <c r="DD423" s="24"/>
      <c r="DG423" s="23"/>
      <c r="DH423" s="24"/>
      <c r="DK423" s="23"/>
      <c r="DL423" s="24"/>
      <c r="DO423" s="23"/>
      <c r="DP423" s="24"/>
      <c r="DS423" s="23"/>
      <c r="DT423" s="24"/>
      <c r="DW423" s="23"/>
      <c r="DX423" s="24"/>
      <c r="EA423" s="23"/>
      <c r="EB423" s="24"/>
      <c r="EE423" s="23"/>
      <c r="EF423" s="24"/>
      <c r="EI423" s="23"/>
      <c r="EJ423" s="24"/>
      <c r="EM423" s="23"/>
      <c r="EN423" s="24"/>
      <c r="EQ423" s="23"/>
      <c r="ER423" s="24"/>
      <c r="EU423" s="23"/>
      <c r="EV423" s="24"/>
      <c r="EY423" s="23"/>
      <c r="EZ423" s="24"/>
      <c r="FC423" s="23"/>
      <c r="FD423" s="24"/>
      <c r="FG423" s="23"/>
      <c r="FH423" s="24"/>
      <c r="FK423" s="23"/>
      <c r="FL423" s="24"/>
      <c r="FO423" s="23"/>
      <c r="FP423" s="24"/>
      <c r="FS423" s="23"/>
      <c r="FT423" s="24"/>
      <c r="FW423" s="23"/>
      <c r="FX423" s="24"/>
      <c r="GA423" s="23"/>
      <c r="GB423" s="24"/>
      <c r="GE423" s="23"/>
      <c r="GF423" s="24"/>
      <c r="GI423" s="23"/>
      <c r="GJ423" s="24"/>
      <c r="GM423" s="23"/>
      <c r="GN423" s="24"/>
      <c r="GQ423" s="23"/>
      <c r="GR423" s="24"/>
      <c r="GU423" s="23"/>
      <c r="GV423" s="24"/>
      <c r="GY423" s="23"/>
      <c r="GZ423" s="24"/>
      <c r="HC423" s="23"/>
      <c r="HD423" s="24"/>
      <c r="HG423" s="23"/>
      <c r="HH423" s="24"/>
      <c r="HK423" s="23"/>
      <c r="HL423" s="24"/>
      <c r="HO423" s="23"/>
      <c r="HP423" s="24"/>
      <c r="HS423" s="23"/>
      <c r="HT423" s="24"/>
      <c r="HW423" s="23"/>
      <c r="HX423" s="24"/>
      <c r="IA423" s="23"/>
      <c r="IB423" s="24"/>
      <c r="IE423" s="23"/>
      <c r="IF423" s="24"/>
      <c r="II423" s="23"/>
      <c r="IJ423" s="24"/>
      <c r="IM423" s="23"/>
      <c r="IN423" s="24"/>
      <c r="IQ423" s="23"/>
      <c r="IR423" s="24"/>
      <c r="IU423" s="23"/>
    </row>
    <row r="424" spans="1:255" ht="30">
      <c r="A424" s="1" t="s">
        <v>101</v>
      </c>
      <c r="B424" s="1" t="s">
        <v>207</v>
      </c>
      <c r="C424" s="1" t="s">
        <v>208</v>
      </c>
      <c r="D424" s="1" t="s">
        <v>209</v>
      </c>
      <c r="E424" s="2" t="s">
        <v>229</v>
      </c>
      <c r="F424" s="6">
        <v>44726</v>
      </c>
      <c r="G424" s="2" t="s">
        <v>810</v>
      </c>
      <c r="H424" s="6">
        <f>F424+56</f>
        <v>44782</v>
      </c>
      <c r="K424" s="23"/>
      <c r="L424" s="24"/>
      <c r="O424" s="23"/>
      <c r="P424" s="24"/>
      <c r="S424" s="23"/>
      <c r="T424" s="24"/>
      <c r="W424" s="23"/>
      <c r="X424" s="24"/>
      <c r="AA424" s="23"/>
      <c r="AB424" s="24"/>
      <c r="AE424" s="23"/>
      <c r="AF424" s="24"/>
      <c r="AI424" s="23"/>
      <c r="AJ424" s="24"/>
      <c r="AM424" s="23"/>
      <c r="AN424" s="24"/>
      <c r="AQ424" s="23"/>
      <c r="AR424" s="24"/>
      <c r="AU424" s="23"/>
      <c r="AV424" s="24"/>
      <c r="AY424" s="23"/>
      <c r="AZ424" s="24"/>
      <c r="BC424" s="23"/>
      <c r="BD424" s="24"/>
      <c r="BG424" s="23"/>
      <c r="BH424" s="24"/>
      <c r="BK424" s="23"/>
      <c r="BL424" s="24"/>
      <c r="BO424" s="23"/>
      <c r="BP424" s="24"/>
      <c r="BS424" s="23"/>
      <c r="BT424" s="24"/>
      <c r="BW424" s="23"/>
      <c r="BX424" s="24"/>
      <c r="CA424" s="23"/>
      <c r="CB424" s="24"/>
      <c r="CE424" s="23"/>
      <c r="CF424" s="24"/>
      <c r="CI424" s="23"/>
      <c r="CJ424" s="24"/>
      <c r="CM424" s="23"/>
      <c r="CN424" s="24"/>
      <c r="CQ424" s="23"/>
      <c r="CR424" s="24"/>
      <c r="CU424" s="23"/>
      <c r="CV424" s="24"/>
      <c r="CY424" s="23"/>
      <c r="CZ424" s="24"/>
      <c r="DC424" s="23"/>
      <c r="DD424" s="24"/>
      <c r="DG424" s="23"/>
      <c r="DH424" s="24"/>
      <c r="DK424" s="23"/>
      <c r="DL424" s="24"/>
      <c r="DO424" s="23"/>
      <c r="DP424" s="24"/>
      <c r="DS424" s="23"/>
      <c r="DT424" s="24"/>
      <c r="DW424" s="23"/>
      <c r="DX424" s="24"/>
      <c r="EA424" s="23"/>
      <c r="EB424" s="24"/>
      <c r="EE424" s="23"/>
      <c r="EF424" s="24"/>
      <c r="EI424" s="23"/>
      <c r="EJ424" s="24"/>
      <c r="EM424" s="23"/>
      <c r="EN424" s="24"/>
      <c r="EQ424" s="23"/>
      <c r="ER424" s="24"/>
      <c r="EU424" s="23"/>
      <c r="EV424" s="24"/>
      <c r="EY424" s="23"/>
      <c r="EZ424" s="24"/>
      <c r="FC424" s="23"/>
      <c r="FD424" s="24"/>
      <c r="FG424" s="23"/>
      <c r="FH424" s="24"/>
      <c r="FK424" s="23"/>
      <c r="FL424" s="24"/>
      <c r="FO424" s="23"/>
      <c r="FP424" s="24"/>
      <c r="FS424" s="23"/>
      <c r="FT424" s="24"/>
      <c r="FW424" s="23"/>
      <c r="FX424" s="24"/>
      <c r="GA424" s="23"/>
      <c r="GB424" s="24"/>
      <c r="GE424" s="23"/>
      <c r="GF424" s="24"/>
      <c r="GI424" s="23"/>
      <c r="GJ424" s="24"/>
      <c r="GM424" s="23"/>
      <c r="GN424" s="24"/>
      <c r="GQ424" s="23"/>
      <c r="GR424" s="24"/>
      <c r="GU424" s="23"/>
      <c r="GV424" s="24"/>
      <c r="GY424" s="23"/>
      <c r="GZ424" s="24"/>
      <c r="HC424" s="23"/>
      <c r="HD424" s="24"/>
      <c r="HG424" s="23"/>
      <c r="HH424" s="24"/>
      <c r="HK424" s="23"/>
      <c r="HL424" s="24"/>
      <c r="HO424" s="23"/>
      <c r="HP424" s="24"/>
      <c r="HS424" s="23"/>
      <c r="HT424" s="24"/>
      <c r="HW424" s="23"/>
      <c r="HX424" s="24"/>
      <c r="IA424" s="23"/>
      <c r="IB424" s="24"/>
      <c r="IE424" s="23"/>
      <c r="IF424" s="24"/>
      <c r="II424" s="23"/>
      <c r="IJ424" s="24"/>
      <c r="IM424" s="23"/>
      <c r="IN424" s="24"/>
      <c r="IQ424" s="23"/>
      <c r="IR424" s="24"/>
      <c r="IU424" s="23"/>
    </row>
    <row r="425" spans="1:255" ht="30">
      <c r="A425" s="1" t="s">
        <v>101</v>
      </c>
      <c r="B425" s="1" t="s">
        <v>418</v>
      </c>
      <c r="C425" s="1" t="s">
        <v>419</v>
      </c>
      <c r="D425" s="1" t="s">
        <v>420</v>
      </c>
      <c r="E425" s="2" t="s">
        <v>152</v>
      </c>
      <c r="F425" s="6">
        <v>44726</v>
      </c>
      <c r="G425" s="2" t="s">
        <v>810</v>
      </c>
      <c r="H425" s="31" t="s">
        <v>123</v>
      </c>
      <c r="K425" s="23"/>
      <c r="L425" s="24"/>
      <c r="O425" s="23"/>
      <c r="P425" s="24"/>
      <c r="S425" s="23"/>
      <c r="T425" s="24"/>
      <c r="W425" s="23"/>
      <c r="X425" s="24"/>
      <c r="AA425" s="23"/>
      <c r="AB425" s="24"/>
      <c r="AE425" s="23"/>
      <c r="AF425" s="24"/>
      <c r="AI425" s="23"/>
      <c r="AJ425" s="24"/>
      <c r="AM425" s="23"/>
      <c r="AN425" s="24"/>
      <c r="AQ425" s="23"/>
      <c r="AR425" s="24"/>
      <c r="AU425" s="23"/>
      <c r="AV425" s="24"/>
      <c r="AY425" s="23"/>
      <c r="AZ425" s="24"/>
      <c r="BC425" s="23"/>
      <c r="BD425" s="24"/>
      <c r="BG425" s="23"/>
      <c r="BH425" s="24"/>
      <c r="BK425" s="23"/>
      <c r="BL425" s="24"/>
      <c r="BO425" s="23"/>
      <c r="BP425" s="24"/>
      <c r="BS425" s="23"/>
      <c r="BT425" s="24"/>
      <c r="BW425" s="23"/>
      <c r="BX425" s="24"/>
      <c r="CA425" s="23"/>
      <c r="CB425" s="24"/>
      <c r="CE425" s="23"/>
      <c r="CF425" s="24"/>
      <c r="CI425" s="23"/>
      <c r="CJ425" s="24"/>
      <c r="CM425" s="23"/>
      <c r="CN425" s="24"/>
      <c r="CQ425" s="23"/>
      <c r="CR425" s="24"/>
      <c r="CU425" s="23"/>
      <c r="CV425" s="24"/>
      <c r="CY425" s="23"/>
      <c r="CZ425" s="24"/>
      <c r="DC425" s="23"/>
      <c r="DD425" s="24"/>
      <c r="DG425" s="23"/>
      <c r="DH425" s="24"/>
      <c r="DK425" s="23"/>
      <c r="DL425" s="24"/>
      <c r="DO425" s="23"/>
      <c r="DP425" s="24"/>
      <c r="DS425" s="23"/>
      <c r="DT425" s="24"/>
      <c r="DW425" s="23"/>
      <c r="DX425" s="24"/>
      <c r="EA425" s="23"/>
      <c r="EB425" s="24"/>
      <c r="EE425" s="23"/>
      <c r="EF425" s="24"/>
      <c r="EI425" s="23"/>
      <c r="EJ425" s="24"/>
      <c r="EM425" s="23"/>
      <c r="EN425" s="24"/>
      <c r="EQ425" s="23"/>
      <c r="ER425" s="24"/>
      <c r="EU425" s="23"/>
      <c r="EV425" s="24"/>
      <c r="EY425" s="23"/>
      <c r="EZ425" s="24"/>
      <c r="FC425" s="23"/>
      <c r="FD425" s="24"/>
      <c r="FG425" s="23"/>
      <c r="FH425" s="24"/>
      <c r="FK425" s="23"/>
      <c r="FL425" s="24"/>
      <c r="FO425" s="23"/>
      <c r="FP425" s="24"/>
      <c r="FS425" s="23"/>
      <c r="FT425" s="24"/>
      <c r="FW425" s="23"/>
      <c r="FX425" s="24"/>
      <c r="GA425" s="23"/>
      <c r="GB425" s="24"/>
      <c r="GE425" s="23"/>
      <c r="GF425" s="24"/>
      <c r="GI425" s="23"/>
      <c r="GJ425" s="24"/>
      <c r="GM425" s="23"/>
      <c r="GN425" s="24"/>
      <c r="GQ425" s="23"/>
      <c r="GR425" s="24"/>
      <c r="GU425" s="23"/>
      <c r="GV425" s="24"/>
      <c r="GY425" s="23"/>
      <c r="GZ425" s="24"/>
      <c r="HC425" s="23"/>
      <c r="HD425" s="24"/>
      <c r="HG425" s="23"/>
      <c r="HH425" s="24"/>
      <c r="HK425" s="23"/>
      <c r="HL425" s="24"/>
      <c r="HO425" s="23"/>
      <c r="HP425" s="24"/>
      <c r="HS425" s="23"/>
      <c r="HT425" s="24"/>
      <c r="HW425" s="23"/>
      <c r="HX425" s="24"/>
      <c r="IA425" s="23"/>
      <c r="IB425" s="24"/>
      <c r="IE425" s="23"/>
      <c r="IF425" s="24"/>
      <c r="II425" s="23"/>
      <c r="IJ425" s="24"/>
      <c r="IM425" s="23"/>
      <c r="IN425" s="24"/>
      <c r="IQ425" s="23"/>
      <c r="IR425" s="24"/>
      <c r="IU425" s="23"/>
    </row>
    <row r="426" spans="1:255" ht="45">
      <c r="A426" s="1" t="s">
        <v>125</v>
      </c>
      <c r="B426" s="1" t="s">
        <v>145</v>
      </c>
      <c r="C426" s="1" t="s">
        <v>17</v>
      </c>
      <c r="D426" s="1" t="s">
        <v>130</v>
      </c>
      <c r="E426" s="2" t="s">
        <v>137</v>
      </c>
      <c r="F426" s="6">
        <v>44733</v>
      </c>
      <c r="G426" s="2" t="s">
        <v>811</v>
      </c>
      <c r="H426" s="6">
        <f>F426+14</f>
        <v>44747</v>
      </c>
      <c r="K426" s="23"/>
      <c r="L426" s="24"/>
      <c r="O426" s="23"/>
      <c r="P426" s="24"/>
      <c r="S426" s="23"/>
      <c r="T426" s="24"/>
      <c r="W426" s="23"/>
      <c r="X426" s="24"/>
      <c r="AA426" s="23"/>
      <c r="AB426" s="24"/>
      <c r="AE426" s="23"/>
      <c r="AF426" s="24"/>
      <c r="AI426" s="23"/>
      <c r="AJ426" s="24"/>
      <c r="AM426" s="23"/>
      <c r="AN426" s="24"/>
      <c r="AQ426" s="23"/>
      <c r="AR426" s="24"/>
      <c r="AU426" s="23"/>
      <c r="AV426" s="24"/>
      <c r="AY426" s="23"/>
      <c r="AZ426" s="24"/>
      <c r="BC426" s="23"/>
      <c r="BD426" s="24"/>
      <c r="BG426" s="23"/>
      <c r="BH426" s="24"/>
      <c r="BK426" s="23"/>
      <c r="BL426" s="24"/>
      <c r="BO426" s="23"/>
      <c r="BP426" s="24"/>
      <c r="BS426" s="23"/>
      <c r="BT426" s="24"/>
      <c r="BW426" s="23"/>
      <c r="BX426" s="24"/>
      <c r="CA426" s="23"/>
      <c r="CB426" s="24"/>
      <c r="CE426" s="23"/>
      <c r="CF426" s="24"/>
      <c r="CI426" s="23"/>
      <c r="CJ426" s="24"/>
      <c r="CM426" s="23"/>
      <c r="CN426" s="24"/>
      <c r="CQ426" s="23"/>
      <c r="CR426" s="24"/>
      <c r="CU426" s="23"/>
      <c r="CV426" s="24"/>
      <c r="CY426" s="23"/>
      <c r="CZ426" s="24"/>
      <c r="DC426" s="23"/>
      <c r="DD426" s="24"/>
      <c r="DG426" s="23"/>
      <c r="DH426" s="24"/>
      <c r="DK426" s="23"/>
      <c r="DL426" s="24"/>
      <c r="DO426" s="23"/>
      <c r="DP426" s="24"/>
      <c r="DS426" s="23"/>
      <c r="DT426" s="24"/>
      <c r="DW426" s="23"/>
      <c r="DX426" s="24"/>
      <c r="EA426" s="23"/>
      <c r="EB426" s="24"/>
      <c r="EE426" s="23"/>
      <c r="EF426" s="24"/>
      <c r="EI426" s="23"/>
      <c r="EJ426" s="24"/>
      <c r="EM426" s="23"/>
      <c r="EN426" s="24"/>
      <c r="EQ426" s="23"/>
      <c r="ER426" s="24"/>
      <c r="EU426" s="23"/>
      <c r="EV426" s="24"/>
      <c r="EY426" s="23"/>
      <c r="EZ426" s="24"/>
      <c r="FC426" s="23"/>
      <c r="FD426" s="24"/>
      <c r="FG426" s="23"/>
      <c r="FH426" s="24"/>
      <c r="FK426" s="23"/>
      <c r="FL426" s="24"/>
      <c r="FO426" s="23"/>
      <c r="FP426" s="24"/>
      <c r="FS426" s="23"/>
      <c r="FT426" s="24"/>
      <c r="FW426" s="23"/>
      <c r="FX426" s="24"/>
      <c r="GA426" s="23"/>
      <c r="GB426" s="24"/>
      <c r="GE426" s="23"/>
      <c r="GF426" s="24"/>
      <c r="GI426" s="23"/>
      <c r="GJ426" s="24"/>
      <c r="GM426" s="23"/>
      <c r="GN426" s="24"/>
      <c r="GQ426" s="23"/>
      <c r="GR426" s="24"/>
      <c r="GU426" s="23"/>
      <c r="GV426" s="24"/>
      <c r="GY426" s="23"/>
      <c r="GZ426" s="24"/>
      <c r="HC426" s="23"/>
      <c r="HD426" s="24"/>
      <c r="HG426" s="23"/>
      <c r="HH426" s="24"/>
      <c r="HK426" s="23"/>
      <c r="HL426" s="24"/>
      <c r="HO426" s="23"/>
      <c r="HP426" s="24"/>
      <c r="HS426" s="23"/>
      <c r="HT426" s="24"/>
      <c r="HW426" s="23"/>
      <c r="HX426" s="24"/>
      <c r="IA426" s="23"/>
      <c r="IB426" s="24"/>
      <c r="IE426" s="23"/>
      <c r="IF426" s="24"/>
      <c r="II426" s="23"/>
      <c r="IJ426" s="24"/>
      <c r="IM426" s="23"/>
      <c r="IN426" s="24"/>
      <c r="IQ426" s="23"/>
      <c r="IR426" s="24"/>
      <c r="IU426" s="23"/>
    </row>
    <row r="427" spans="1:255" ht="45">
      <c r="A427" s="1" t="s">
        <v>101</v>
      </c>
      <c r="B427" s="1" t="s">
        <v>479</v>
      </c>
      <c r="C427" s="1" t="s">
        <v>480</v>
      </c>
      <c r="D427" s="1" t="s">
        <v>481</v>
      </c>
      <c r="E427" s="2" t="s">
        <v>137</v>
      </c>
      <c r="F427" s="6">
        <v>44733</v>
      </c>
      <c r="G427" s="2" t="s">
        <v>811</v>
      </c>
      <c r="H427" s="6">
        <f>F427+14</f>
        <v>44747</v>
      </c>
      <c r="K427" s="23"/>
      <c r="L427" s="24"/>
      <c r="O427" s="23"/>
      <c r="P427" s="24"/>
      <c r="S427" s="23"/>
      <c r="T427" s="24"/>
      <c r="W427" s="23"/>
      <c r="X427" s="24"/>
      <c r="AA427" s="23"/>
      <c r="AB427" s="24"/>
      <c r="AE427" s="23"/>
      <c r="AF427" s="24"/>
      <c r="AI427" s="23"/>
      <c r="AJ427" s="24"/>
      <c r="AM427" s="23"/>
      <c r="AN427" s="24"/>
      <c r="AQ427" s="23"/>
      <c r="AR427" s="24"/>
      <c r="AU427" s="23"/>
      <c r="AV427" s="24"/>
      <c r="AY427" s="23"/>
      <c r="AZ427" s="24"/>
      <c r="BC427" s="23"/>
      <c r="BD427" s="24"/>
      <c r="BG427" s="23"/>
      <c r="BH427" s="24"/>
      <c r="BK427" s="23"/>
      <c r="BL427" s="24"/>
      <c r="BO427" s="23"/>
      <c r="BP427" s="24"/>
      <c r="BS427" s="23"/>
      <c r="BT427" s="24"/>
      <c r="BW427" s="23"/>
      <c r="BX427" s="24"/>
      <c r="CA427" s="23"/>
      <c r="CB427" s="24"/>
      <c r="CE427" s="23"/>
      <c r="CF427" s="24"/>
      <c r="CI427" s="23"/>
      <c r="CJ427" s="24"/>
      <c r="CM427" s="23"/>
      <c r="CN427" s="24"/>
      <c r="CQ427" s="23"/>
      <c r="CR427" s="24"/>
      <c r="CU427" s="23"/>
      <c r="CV427" s="24"/>
      <c r="CY427" s="23"/>
      <c r="CZ427" s="24"/>
      <c r="DC427" s="23"/>
      <c r="DD427" s="24"/>
      <c r="DG427" s="23"/>
      <c r="DH427" s="24"/>
      <c r="DK427" s="23"/>
      <c r="DL427" s="24"/>
      <c r="DO427" s="23"/>
      <c r="DP427" s="24"/>
      <c r="DS427" s="23"/>
      <c r="DT427" s="24"/>
      <c r="DW427" s="23"/>
      <c r="DX427" s="24"/>
      <c r="EA427" s="23"/>
      <c r="EB427" s="24"/>
      <c r="EE427" s="23"/>
      <c r="EF427" s="24"/>
      <c r="EI427" s="23"/>
      <c r="EJ427" s="24"/>
      <c r="EM427" s="23"/>
      <c r="EN427" s="24"/>
      <c r="EQ427" s="23"/>
      <c r="ER427" s="24"/>
      <c r="EU427" s="23"/>
      <c r="EV427" s="24"/>
      <c r="EY427" s="23"/>
      <c r="EZ427" s="24"/>
      <c r="FC427" s="23"/>
      <c r="FD427" s="24"/>
      <c r="FG427" s="23"/>
      <c r="FH427" s="24"/>
      <c r="FK427" s="23"/>
      <c r="FL427" s="24"/>
      <c r="FO427" s="23"/>
      <c r="FP427" s="24"/>
      <c r="FS427" s="23"/>
      <c r="FT427" s="24"/>
      <c r="FW427" s="23"/>
      <c r="FX427" s="24"/>
      <c r="GA427" s="23"/>
      <c r="GB427" s="24"/>
      <c r="GE427" s="23"/>
      <c r="GF427" s="24"/>
      <c r="GI427" s="23"/>
      <c r="GJ427" s="24"/>
      <c r="GM427" s="23"/>
      <c r="GN427" s="24"/>
      <c r="GQ427" s="23"/>
      <c r="GR427" s="24"/>
      <c r="GU427" s="23"/>
      <c r="GV427" s="24"/>
      <c r="GY427" s="23"/>
      <c r="GZ427" s="24"/>
      <c r="HC427" s="23"/>
      <c r="HD427" s="24"/>
      <c r="HG427" s="23"/>
      <c r="HH427" s="24"/>
      <c r="HK427" s="23"/>
      <c r="HL427" s="24"/>
      <c r="HO427" s="23"/>
      <c r="HP427" s="24"/>
      <c r="HS427" s="23"/>
      <c r="HT427" s="24"/>
      <c r="HW427" s="23"/>
      <c r="HX427" s="24"/>
      <c r="IA427" s="23"/>
      <c r="IB427" s="24"/>
      <c r="IE427" s="23"/>
      <c r="IF427" s="24"/>
      <c r="II427" s="23"/>
      <c r="IJ427" s="24"/>
      <c r="IM427" s="23"/>
      <c r="IN427" s="24"/>
      <c r="IQ427" s="23"/>
      <c r="IR427" s="24"/>
      <c r="IU427" s="23"/>
    </row>
    <row r="428" spans="1:255" ht="45">
      <c r="A428" s="1" t="s">
        <v>101</v>
      </c>
      <c r="B428" s="1" t="s">
        <v>103</v>
      </c>
      <c r="C428" s="1" t="s">
        <v>114</v>
      </c>
      <c r="D428" s="1" t="s">
        <v>315</v>
      </c>
      <c r="E428" s="2" t="s">
        <v>137</v>
      </c>
      <c r="F428" s="6">
        <v>44733</v>
      </c>
      <c r="G428" s="2" t="s">
        <v>811</v>
      </c>
      <c r="H428" s="6">
        <f>F428+14</f>
        <v>44747</v>
      </c>
      <c r="K428" s="23"/>
      <c r="L428" s="24"/>
      <c r="O428" s="23"/>
      <c r="P428" s="24"/>
      <c r="S428" s="23"/>
      <c r="T428" s="24"/>
      <c r="W428" s="23"/>
      <c r="X428" s="24"/>
      <c r="AA428" s="23"/>
      <c r="AB428" s="24"/>
      <c r="AE428" s="23"/>
      <c r="AF428" s="24"/>
      <c r="AI428" s="23"/>
      <c r="AJ428" s="24"/>
      <c r="AM428" s="23"/>
      <c r="AN428" s="24"/>
      <c r="AQ428" s="23"/>
      <c r="AR428" s="24"/>
      <c r="AU428" s="23"/>
      <c r="AV428" s="24"/>
      <c r="AY428" s="23"/>
      <c r="AZ428" s="24"/>
      <c r="BC428" s="23"/>
      <c r="BD428" s="24"/>
      <c r="BG428" s="23"/>
      <c r="BH428" s="24"/>
      <c r="BK428" s="23"/>
      <c r="BL428" s="24"/>
      <c r="BO428" s="23"/>
      <c r="BP428" s="24"/>
      <c r="BS428" s="23"/>
      <c r="BT428" s="24"/>
      <c r="BW428" s="23"/>
      <c r="BX428" s="24"/>
      <c r="CA428" s="23"/>
      <c r="CB428" s="24"/>
      <c r="CE428" s="23"/>
      <c r="CF428" s="24"/>
      <c r="CI428" s="23"/>
      <c r="CJ428" s="24"/>
      <c r="CM428" s="23"/>
      <c r="CN428" s="24"/>
      <c r="CQ428" s="23"/>
      <c r="CR428" s="24"/>
      <c r="CU428" s="23"/>
      <c r="CV428" s="24"/>
      <c r="CY428" s="23"/>
      <c r="CZ428" s="24"/>
      <c r="DC428" s="23"/>
      <c r="DD428" s="24"/>
      <c r="DG428" s="23"/>
      <c r="DH428" s="24"/>
      <c r="DK428" s="23"/>
      <c r="DL428" s="24"/>
      <c r="DO428" s="23"/>
      <c r="DP428" s="24"/>
      <c r="DS428" s="23"/>
      <c r="DT428" s="24"/>
      <c r="DW428" s="23"/>
      <c r="DX428" s="24"/>
      <c r="EA428" s="23"/>
      <c r="EB428" s="24"/>
      <c r="EE428" s="23"/>
      <c r="EF428" s="24"/>
      <c r="EI428" s="23"/>
      <c r="EJ428" s="24"/>
      <c r="EM428" s="23"/>
      <c r="EN428" s="24"/>
      <c r="EQ428" s="23"/>
      <c r="ER428" s="24"/>
      <c r="EU428" s="23"/>
      <c r="EV428" s="24"/>
      <c r="EY428" s="23"/>
      <c r="EZ428" s="24"/>
      <c r="FC428" s="23"/>
      <c r="FD428" s="24"/>
      <c r="FG428" s="23"/>
      <c r="FH428" s="24"/>
      <c r="FK428" s="23"/>
      <c r="FL428" s="24"/>
      <c r="FO428" s="23"/>
      <c r="FP428" s="24"/>
      <c r="FS428" s="23"/>
      <c r="FT428" s="24"/>
      <c r="FW428" s="23"/>
      <c r="FX428" s="24"/>
      <c r="GA428" s="23"/>
      <c r="GB428" s="24"/>
      <c r="GE428" s="23"/>
      <c r="GF428" s="24"/>
      <c r="GI428" s="23"/>
      <c r="GJ428" s="24"/>
      <c r="GM428" s="23"/>
      <c r="GN428" s="24"/>
      <c r="GQ428" s="23"/>
      <c r="GR428" s="24"/>
      <c r="GU428" s="23"/>
      <c r="GV428" s="24"/>
      <c r="GY428" s="23"/>
      <c r="GZ428" s="24"/>
      <c r="HC428" s="23"/>
      <c r="HD428" s="24"/>
      <c r="HG428" s="23"/>
      <c r="HH428" s="24"/>
      <c r="HK428" s="23"/>
      <c r="HL428" s="24"/>
      <c r="HO428" s="23"/>
      <c r="HP428" s="24"/>
      <c r="HS428" s="23"/>
      <c r="HT428" s="24"/>
      <c r="HW428" s="23"/>
      <c r="HX428" s="24"/>
      <c r="IA428" s="23"/>
      <c r="IB428" s="24"/>
      <c r="IE428" s="23"/>
      <c r="IF428" s="24"/>
      <c r="II428" s="23"/>
      <c r="IJ428" s="24"/>
      <c r="IM428" s="23"/>
      <c r="IN428" s="24"/>
      <c r="IQ428" s="23"/>
      <c r="IR428" s="24"/>
      <c r="IU428" s="23"/>
    </row>
    <row r="429" spans="1:255" ht="45">
      <c r="A429" s="1" t="s">
        <v>101</v>
      </c>
      <c r="B429" s="1" t="s">
        <v>624</v>
      </c>
      <c r="C429" s="1" t="s">
        <v>625</v>
      </c>
      <c r="D429" s="1" t="s">
        <v>626</v>
      </c>
      <c r="E429" s="2" t="s">
        <v>137</v>
      </c>
      <c r="F429" s="6">
        <v>44733</v>
      </c>
      <c r="G429" s="2" t="s">
        <v>811</v>
      </c>
      <c r="H429" s="6">
        <f>F429+14</f>
        <v>44747</v>
      </c>
      <c r="K429" s="23"/>
      <c r="L429" s="24"/>
      <c r="O429" s="23"/>
      <c r="P429" s="24"/>
      <c r="S429" s="23"/>
      <c r="T429" s="24"/>
      <c r="W429" s="23"/>
      <c r="X429" s="24"/>
      <c r="AA429" s="23"/>
      <c r="AB429" s="24"/>
      <c r="AE429" s="23"/>
      <c r="AF429" s="24"/>
      <c r="AI429" s="23"/>
      <c r="AJ429" s="24"/>
      <c r="AM429" s="23"/>
      <c r="AN429" s="24"/>
      <c r="AQ429" s="23"/>
      <c r="AR429" s="24"/>
      <c r="AU429" s="23"/>
      <c r="AV429" s="24"/>
      <c r="AY429" s="23"/>
      <c r="AZ429" s="24"/>
      <c r="BC429" s="23"/>
      <c r="BD429" s="24"/>
      <c r="BG429" s="23"/>
      <c r="BH429" s="24"/>
      <c r="BK429" s="23"/>
      <c r="BL429" s="24"/>
      <c r="BO429" s="23"/>
      <c r="BP429" s="24"/>
      <c r="BS429" s="23"/>
      <c r="BT429" s="24"/>
      <c r="BW429" s="23"/>
      <c r="BX429" s="24"/>
      <c r="CA429" s="23"/>
      <c r="CB429" s="24"/>
      <c r="CE429" s="23"/>
      <c r="CF429" s="24"/>
      <c r="CI429" s="23"/>
      <c r="CJ429" s="24"/>
      <c r="CM429" s="23"/>
      <c r="CN429" s="24"/>
      <c r="CQ429" s="23"/>
      <c r="CR429" s="24"/>
      <c r="CU429" s="23"/>
      <c r="CV429" s="24"/>
      <c r="CY429" s="23"/>
      <c r="CZ429" s="24"/>
      <c r="DC429" s="23"/>
      <c r="DD429" s="24"/>
      <c r="DG429" s="23"/>
      <c r="DH429" s="24"/>
      <c r="DK429" s="23"/>
      <c r="DL429" s="24"/>
      <c r="DO429" s="23"/>
      <c r="DP429" s="24"/>
      <c r="DS429" s="23"/>
      <c r="DT429" s="24"/>
      <c r="DW429" s="23"/>
      <c r="DX429" s="24"/>
      <c r="EA429" s="23"/>
      <c r="EB429" s="24"/>
      <c r="EE429" s="23"/>
      <c r="EF429" s="24"/>
      <c r="EI429" s="23"/>
      <c r="EJ429" s="24"/>
      <c r="EM429" s="23"/>
      <c r="EN429" s="24"/>
      <c r="EQ429" s="23"/>
      <c r="ER429" s="24"/>
      <c r="EU429" s="23"/>
      <c r="EV429" s="24"/>
      <c r="EY429" s="23"/>
      <c r="EZ429" s="24"/>
      <c r="FC429" s="23"/>
      <c r="FD429" s="24"/>
      <c r="FG429" s="23"/>
      <c r="FH429" s="24"/>
      <c r="FK429" s="23"/>
      <c r="FL429" s="24"/>
      <c r="FO429" s="23"/>
      <c r="FP429" s="24"/>
      <c r="FS429" s="23"/>
      <c r="FT429" s="24"/>
      <c r="FW429" s="23"/>
      <c r="FX429" s="24"/>
      <c r="GA429" s="23"/>
      <c r="GB429" s="24"/>
      <c r="GE429" s="23"/>
      <c r="GF429" s="24"/>
      <c r="GI429" s="23"/>
      <c r="GJ429" s="24"/>
      <c r="GM429" s="23"/>
      <c r="GN429" s="24"/>
      <c r="GQ429" s="23"/>
      <c r="GR429" s="24"/>
      <c r="GU429" s="23"/>
      <c r="GV429" s="24"/>
      <c r="GY429" s="23"/>
      <c r="GZ429" s="24"/>
      <c r="HC429" s="23"/>
      <c r="HD429" s="24"/>
      <c r="HG429" s="23"/>
      <c r="HH429" s="24"/>
      <c r="HK429" s="23"/>
      <c r="HL429" s="24"/>
      <c r="HO429" s="23"/>
      <c r="HP429" s="24"/>
      <c r="HS429" s="23"/>
      <c r="HT429" s="24"/>
      <c r="HW429" s="23"/>
      <c r="HX429" s="24"/>
      <c r="IA429" s="23"/>
      <c r="IB429" s="24"/>
      <c r="IE429" s="23"/>
      <c r="IF429" s="24"/>
      <c r="II429" s="23"/>
      <c r="IJ429" s="24"/>
      <c r="IM429" s="23"/>
      <c r="IN429" s="24"/>
      <c r="IQ429" s="23"/>
      <c r="IR429" s="24"/>
      <c r="IU429" s="23"/>
    </row>
    <row r="430" spans="1:255" ht="45">
      <c r="A430" s="1" t="s">
        <v>101</v>
      </c>
      <c r="B430" s="1" t="s">
        <v>48</v>
      </c>
      <c r="C430" s="1" t="s">
        <v>119</v>
      </c>
      <c r="D430" s="1" t="s">
        <v>21</v>
      </c>
      <c r="E430" s="2" t="s">
        <v>137</v>
      </c>
      <c r="F430" s="6">
        <v>44733</v>
      </c>
      <c r="G430" s="2" t="s">
        <v>811</v>
      </c>
      <c r="H430" s="6">
        <f>F430+21</f>
        <v>44754</v>
      </c>
      <c r="K430" s="23"/>
      <c r="L430" s="24"/>
      <c r="O430" s="23"/>
      <c r="P430" s="24"/>
      <c r="S430" s="23"/>
      <c r="T430" s="24"/>
      <c r="W430" s="23"/>
      <c r="X430" s="24"/>
      <c r="AA430" s="23"/>
      <c r="AB430" s="24"/>
      <c r="AE430" s="23"/>
      <c r="AF430" s="24"/>
      <c r="AI430" s="23"/>
      <c r="AJ430" s="24"/>
      <c r="AM430" s="23"/>
      <c r="AN430" s="24"/>
      <c r="AQ430" s="23"/>
      <c r="AR430" s="24"/>
      <c r="AU430" s="23"/>
      <c r="AV430" s="24"/>
      <c r="AY430" s="23"/>
      <c r="AZ430" s="24"/>
      <c r="BC430" s="23"/>
      <c r="BD430" s="24"/>
      <c r="BG430" s="23"/>
      <c r="BH430" s="24"/>
      <c r="BK430" s="23"/>
      <c r="BL430" s="24"/>
      <c r="BO430" s="23"/>
      <c r="BP430" s="24"/>
      <c r="BS430" s="23"/>
      <c r="BT430" s="24"/>
      <c r="BW430" s="23"/>
      <c r="BX430" s="24"/>
      <c r="CA430" s="23"/>
      <c r="CB430" s="24"/>
      <c r="CE430" s="23"/>
      <c r="CF430" s="24"/>
      <c r="CI430" s="23"/>
      <c r="CJ430" s="24"/>
      <c r="CM430" s="23"/>
      <c r="CN430" s="24"/>
      <c r="CQ430" s="23"/>
      <c r="CR430" s="24"/>
      <c r="CU430" s="23"/>
      <c r="CV430" s="24"/>
      <c r="CY430" s="23"/>
      <c r="CZ430" s="24"/>
      <c r="DC430" s="23"/>
      <c r="DD430" s="24"/>
      <c r="DG430" s="23"/>
      <c r="DH430" s="24"/>
      <c r="DK430" s="23"/>
      <c r="DL430" s="24"/>
      <c r="DO430" s="23"/>
      <c r="DP430" s="24"/>
      <c r="DS430" s="23"/>
      <c r="DT430" s="24"/>
      <c r="DW430" s="23"/>
      <c r="DX430" s="24"/>
      <c r="EA430" s="23"/>
      <c r="EB430" s="24"/>
      <c r="EE430" s="23"/>
      <c r="EF430" s="24"/>
      <c r="EI430" s="23"/>
      <c r="EJ430" s="24"/>
      <c r="EM430" s="23"/>
      <c r="EN430" s="24"/>
      <c r="EQ430" s="23"/>
      <c r="ER430" s="24"/>
      <c r="EU430" s="23"/>
      <c r="EV430" s="24"/>
      <c r="EY430" s="23"/>
      <c r="EZ430" s="24"/>
      <c r="FC430" s="23"/>
      <c r="FD430" s="24"/>
      <c r="FG430" s="23"/>
      <c r="FH430" s="24"/>
      <c r="FK430" s="23"/>
      <c r="FL430" s="24"/>
      <c r="FO430" s="23"/>
      <c r="FP430" s="24"/>
      <c r="FS430" s="23"/>
      <c r="FT430" s="24"/>
      <c r="FW430" s="23"/>
      <c r="FX430" s="24"/>
      <c r="GA430" s="23"/>
      <c r="GB430" s="24"/>
      <c r="GE430" s="23"/>
      <c r="GF430" s="24"/>
      <c r="GI430" s="23"/>
      <c r="GJ430" s="24"/>
      <c r="GM430" s="23"/>
      <c r="GN430" s="24"/>
      <c r="GQ430" s="23"/>
      <c r="GR430" s="24"/>
      <c r="GU430" s="23"/>
      <c r="GV430" s="24"/>
      <c r="GY430" s="23"/>
      <c r="GZ430" s="24"/>
      <c r="HC430" s="23"/>
      <c r="HD430" s="24"/>
      <c r="HG430" s="23"/>
      <c r="HH430" s="24"/>
      <c r="HK430" s="23"/>
      <c r="HL430" s="24"/>
      <c r="HO430" s="23"/>
      <c r="HP430" s="24"/>
      <c r="HS430" s="23"/>
      <c r="HT430" s="24"/>
      <c r="HW430" s="23"/>
      <c r="HX430" s="24"/>
      <c r="IA430" s="23"/>
      <c r="IB430" s="24"/>
      <c r="IE430" s="23"/>
      <c r="IF430" s="24"/>
      <c r="II430" s="23"/>
      <c r="IJ430" s="24"/>
      <c r="IM430" s="23"/>
      <c r="IN430" s="24"/>
      <c r="IQ430" s="23"/>
      <c r="IR430" s="24"/>
      <c r="IU430" s="23"/>
    </row>
    <row r="431" spans="1:255" ht="45">
      <c r="A431" s="1" t="s">
        <v>101</v>
      </c>
      <c r="B431" s="1" t="s">
        <v>717</v>
      </c>
      <c r="C431" s="1" t="s">
        <v>718</v>
      </c>
      <c r="D431" s="1" t="s">
        <v>719</v>
      </c>
      <c r="E431" s="2" t="s">
        <v>137</v>
      </c>
      <c r="F431" s="6">
        <v>44733</v>
      </c>
      <c r="G431" s="2" t="s">
        <v>811</v>
      </c>
      <c r="H431" s="6">
        <f>F431+14</f>
        <v>44747</v>
      </c>
      <c r="K431" s="23"/>
      <c r="L431" s="24"/>
      <c r="O431" s="23"/>
      <c r="P431" s="24"/>
      <c r="S431" s="23"/>
      <c r="T431" s="24"/>
      <c r="W431" s="23"/>
      <c r="X431" s="24"/>
      <c r="AA431" s="23"/>
      <c r="AB431" s="24"/>
      <c r="AE431" s="23"/>
      <c r="AF431" s="24"/>
      <c r="AI431" s="23"/>
      <c r="AJ431" s="24"/>
      <c r="AM431" s="23"/>
      <c r="AN431" s="24"/>
      <c r="AQ431" s="23"/>
      <c r="AR431" s="24"/>
      <c r="AU431" s="23"/>
      <c r="AV431" s="24"/>
      <c r="AY431" s="23"/>
      <c r="AZ431" s="24"/>
      <c r="BC431" s="23"/>
      <c r="BD431" s="24"/>
      <c r="BG431" s="23"/>
      <c r="BH431" s="24"/>
      <c r="BK431" s="23"/>
      <c r="BL431" s="24"/>
      <c r="BO431" s="23"/>
      <c r="BP431" s="24"/>
      <c r="BS431" s="23"/>
      <c r="BT431" s="24"/>
      <c r="BW431" s="23"/>
      <c r="BX431" s="24"/>
      <c r="CA431" s="23"/>
      <c r="CB431" s="24"/>
      <c r="CE431" s="23"/>
      <c r="CF431" s="24"/>
      <c r="CI431" s="23"/>
      <c r="CJ431" s="24"/>
      <c r="CM431" s="23"/>
      <c r="CN431" s="24"/>
      <c r="CQ431" s="23"/>
      <c r="CR431" s="24"/>
      <c r="CU431" s="23"/>
      <c r="CV431" s="24"/>
      <c r="CY431" s="23"/>
      <c r="CZ431" s="24"/>
      <c r="DC431" s="23"/>
      <c r="DD431" s="24"/>
      <c r="DG431" s="23"/>
      <c r="DH431" s="24"/>
      <c r="DK431" s="23"/>
      <c r="DL431" s="24"/>
      <c r="DO431" s="23"/>
      <c r="DP431" s="24"/>
      <c r="DS431" s="23"/>
      <c r="DT431" s="24"/>
      <c r="DW431" s="23"/>
      <c r="DX431" s="24"/>
      <c r="EA431" s="23"/>
      <c r="EB431" s="24"/>
      <c r="EE431" s="23"/>
      <c r="EF431" s="24"/>
      <c r="EI431" s="23"/>
      <c r="EJ431" s="24"/>
      <c r="EM431" s="23"/>
      <c r="EN431" s="24"/>
      <c r="EQ431" s="23"/>
      <c r="ER431" s="24"/>
      <c r="EU431" s="23"/>
      <c r="EV431" s="24"/>
      <c r="EY431" s="23"/>
      <c r="EZ431" s="24"/>
      <c r="FC431" s="23"/>
      <c r="FD431" s="24"/>
      <c r="FG431" s="23"/>
      <c r="FH431" s="24"/>
      <c r="FK431" s="23"/>
      <c r="FL431" s="24"/>
      <c r="FO431" s="23"/>
      <c r="FP431" s="24"/>
      <c r="FS431" s="23"/>
      <c r="FT431" s="24"/>
      <c r="FW431" s="23"/>
      <c r="FX431" s="24"/>
      <c r="GA431" s="23"/>
      <c r="GB431" s="24"/>
      <c r="GE431" s="23"/>
      <c r="GF431" s="24"/>
      <c r="GI431" s="23"/>
      <c r="GJ431" s="24"/>
      <c r="GM431" s="23"/>
      <c r="GN431" s="24"/>
      <c r="GQ431" s="23"/>
      <c r="GR431" s="24"/>
      <c r="GU431" s="23"/>
      <c r="GV431" s="24"/>
      <c r="GY431" s="23"/>
      <c r="GZ431" s="24"/>
      <c r="HC431" s="23"/>
      <c r="HD431" s="24"/>
      <c r="HG431" s="23"/>
      <c r="HH431" s="24"/>
      <c r="HK431" s="23"/>
      <c r="HL431" s="24"/>
      <c r="HO431" s="23"/>
      <c r="HP431" s="24"/>
      <c r="HS431" s="23"/>
      <c r="HT431" s="24"/>
      <c r="HW431" s="23"/>
      <c r="HX431" s="24"/>
      <c r="IA431" s="23"/>
      <c r="IB431" s="24"/>
      <c r="IE431" s="23"/>
      <c r="IF431" s="24"/>
      <c r="II431" s="23"/>
      <c r="IJ431" s="24"/>
      <c r="IM431" s="23"/>
      <c r="IN431" s="24"/>
      <c r="IQ431" s="23"/>
      <c r="IR431" s="24"/>
      <c r="IU431" s="23"/>
    </row>
    <row r="432" spans="1:255" ht="45">
      <c r="A432" s="1" t="s">
        <v>101</v>
      </c>
      <c r="B432" s="1" t="s">
        <v>129</v>
      </c>
      <c r="C432" s="1" t="s">
        <v>120</v>
      </c>
      <c r="D432" s="1" t="s">
        <v>22</v>
      </c>
      <c r="E432" s="2" t="s">
        <v>137</v>
      </c>
      <c r="F432" s="6">
        <v>44733</v>
      </c>
      <c r="G432" s="2" t="s">
        <v>811</v>
      </c>
      <c r="H432" s="6">
        <f>F432+14</f>
        <v>44747</v>
      </c>
      <c r="K432" s="23"/>
      <c r="L432" s="24"/>
      <c r="O432" s="23"/>
      <c r="P432" s="24"/>
      <c r="S432" s="23"/>
      <c r="T432" s="24"/>
      <c r="W432" s="23"/>
      <c r="X432" s="24"/>
      <c r="AA432" s="23"/>
      <c r="AB432" s="24"/>
      <c r="AE432" s="23"/>
      <c r="AF432" s="24"/>
      <c r="AI432" s="23"/>
      <c r="AJ432" s="24"/>
      <c r="AM432" s="23"/>
      <c r="AN432" s="24"/>
      <c r="AQ432" s="23"/>
      <c r="AR432" s="24"/>
      <c r="AU432" s="23"/>
      <c r="AV432" s="24"/>
      <c r="AY432" s="23"/>
      <c r="AZ432" s="24"/>
      <c r="BC432" s="23"/>
      <c r="BD432" s="24"/>
      <c r="BG432" s="23"/>
      <c r="BH432" s="24"/>
      <c r="BK432" s="23"/>
      <c r="BL432" s="24"/>
      <c r="BO432" s="23"/>
      <c r="BP432" s="24"/>
      <c r="BS432" s="23"/>
      <c r="BT432" s="24"/>
      <c r="BW432" s="23"/>
      <c r="BX432" s="24"/>
      <c r="CA432" s="23"/>
      <c r="CB432" s="24"/>
      <c r="CE432" s="23"/>
      <c r="CF432" s="24"/>
      <c r="CI432" s="23"/>
      <c r="CJ432" s="24"/>
      <c r="CM432" s="23"/>
      <c r="CN432" s="24"/>
      <c r="CQ432" s="23"/>
      <c r="CR432" s="24"/>
      <c r="CU432" s="23"/>
      <c r="CV432" s="24"/>
      <c r="CY432" s="23"/>
      <c r="CZ432" s="24"/>
      <c r="DC432" s="23"/>
      <c r="DD432" s="24"/>
      <c r="DG432" s="23"/>
      <c r="DH432" s="24"/>
      <c r="DK432" s="23"/>
      <c r="DL432" s="24"/>
      <c r="DO432" s="23"/>
      <c r="DP432" s="24"/>
      <c r="DS432" s="23"/>
      <c r="DT432" s="24"/>
      <c r="DW432" s="23"/>
      <c r="DX432" s="24"/>
      <c r="EA432" s="23"/>
      <c r="EB432" s="24"/>
      <c r="EE432" s="23"/>
      <c r="EF432" s="24"/>
      <c r="EI432" s="23"/>
      <c r="EJ432" s="24"/>
      <c r="EM432" s="23"/>
      <c r="EN432" s="24"/>
      <c r="EQ432" s="23"/>
      <c r="ER432" s="24"/>
      <c r="EU432" s="23"/>
      <c r="EV432" s="24"/>
      <c r="EY432" s="23"/>
      <c r="EZ432" s="24"/>
      <c r="FC432" s="23"/>
      <c r="FD432" s="24"/>
      <c r="FG432" s="23"/>
      <c r="FH432" s="24"/>
      <c r="FK432" s="23"/>
      <c r="FL432" s="24"/>
      <c r="FO432" s="23"/>
      <c r="FP432" s="24"/>
      <c r="FS432" s="23"/>
      <c r="FT432" s="24"/>
      <c r="FW432" s="23"/>
      <c r="FX432" s="24"/>
      <c r="GA432" s="23"/>
      <c r="GB432" s="24"/>
      <c r="GE432" s="23"/>
      <c r="GF432" s="24"/>
      <c r="GI432" s="23"/>
      <c r="GJ432" s="24"/>
      <c r="GM432" s="23"/>
      <c r="GN432" s="24"/>
      <c r="GQ432" s="23"/>
      <c r="GR432" s="24"/>
      <c r="GU432" s="23"/>
      <c r="GV432" s="24"/>
      <c r="GY432" s="23"/>
      <c r="GZ432" s="24"/>
      <c r="HC432" s="23"/>
      <c r="HD432" s="24"/>
      <c r="HG432" s="23"/>
      <c r="HH432" s="24"/>
      <c r="HK432" s="23"/>
      <c r="HL432" s="24"/>
      <c r="HO432" s="23"/>
      <c r="HP432" s="24"/>
      <c r="HS432" s="23"/>
      <c r="HT432" s="24"/>
      <c r="HW432" s="23"/>
      <c r="HX432" s="24"/>
      <c r="IA432" s="23"/>
      <c r="IB432" s="24"/>
      <c r="IE432" s="23"/>
      <c r="IF432" s="24"/>
      <c r="II432" s="23"/>
      <c r="IJ432" s="24"/>
      <c r="IM432" s="23"/>
      <c r="IN432" s="24"/>
      <c r="IQ432" s="23"/>
      <c r="IR432" s="24"/>
      <c r="IU432" s="23"/>
    </row>
    <row r="433" spans="1:255" ht="45">
      <c r="A433" s="1" t="s">
        <v>101</v>
      </c>
      <c r="B433" s="1" t="s">
        <v>457</v>
      </c>
      <c r="C433" s="1" t="s">
        <v>611</v>
      </c>
      <c r="D433" s="1" t="s">
        <v>456</v>
      </c>
      <c r="E433" s="2" t="s">
        <v>137</v>
      </c>
      <c r="F433" s="6">
        <v>44733</v>
      </c>
      <c r="G433" s="2" t="s">
        <v>811</v>
      </c>
      <c r="H433" s="6">
        <f>F433+21</f>
        <v>44754</v>
      </c>
      <c r="K433" s="23"/>
      <c r="L433" s="24"/>
      <c r="O433" s="23"/>
      <c r="P433" s="24"/>
      <c r="S433" s="23"/>
      <c r="T433" s="24"/>
      <c r="W433" s="23"/>
      <c r="X433" s="24"/>
      <c r="AA433" s="23"/>
      <c r="AB433" s="24"/>
      <c r="AE433" s="23"/>
      <c r="AF433" s="24"/>
      <c r="AI433" s="23"/>
      <c r="AJ433" s="24"/>
      <c r="AM433" s="23"/>
      <c r="AN433" s="24"/>
      <c r="AQ433" s="23"/>
      <c r="AR433" s="24"/>
      <c r="AU433" s="23"/>
      <c r="AV433" s="24"/>
      <c r="AY433" s="23"/>
      <c r="AZ433" s="24"/>
      <c r="BC433" s="23"/>
      <c r="BD433" s="24"/>
      <c r="BG433" s="23"/>
      <c r="BH433" s="24"/>
      <c r="BK433" s="23"/>
      <c r="BL433" s="24"/>
      <c r="BO433" s="23"/>
      <c r="BP433" s="24"/>
      <c r="BS433" s="23"/>
      <c r="BT433" s="24"/>
      <c r="BW433" s="23"/>
      <c r="BX433" s="24"/>
      <c r="CA433" s="23"/>
      <c r="CB433" s="24"/>
      <c r="CE433" s="23"/>
      <c r="CF433" s="24"/>
      <c r="CI433" s="23"/>
      <c r="CJ433" s="24"/>
      <c r="CM433" s="23"/>
      <c r="CN433" s="24"/>
      <c r="CQ433" s="23"/>
      <c r="CR433" s="24"/>
      <c r="CU433" s="23"/>
      <c r="CV433" s="24"/>
      <c r="CY433" s="23"/>
      <c r="CZ433" s="24"/>
      <c r="DC433" s="23"/>
      <c r="DD433" s="24"/>
      <c r="DG433" s="23"/>
      <c r="DH433" s="24"/>
      <c r="DK433" s="23"/>
      <c r="DL433" s="24"/>
      <c r="DO433" s="23"/>
      <c r="DP433" s="24"/>
      <c r="DS433" s="23"/>
      <c r="DT433" s="24"/>
      <c r="DW433" s="23"/>
      <c r="DX433" s="24"/>
      <c r="EA433" s="23"/>
      <c r="EB433" s="24"/>
      <c r="EE433" s="23"/>
      <c r="EF433" s="24"/>
      <c r="EI433" s="23"/>
      <c r="EJ433" s="24"/>
      <c r="EM433" s="23"/>
      <c r="EN433" s="24"/>
      <c r="EQ433" s="23"/>
      <c r="ER433" s="24"/>
      <c r="EU433" s="23"/>
      <c r="EV433" s="24"/>
      <c r="EY433" s="23"/>
      <c r="EZ433" s="24"/>
      <c r="FC433" s="23"/>
      <c r="FD433" s="24"/>
      <c r="FG433" s="23"/>
      <c r="FH433" s="24"/>
      <c r="FK433" s="23"/>
      <c r="FL433" s="24"/>
      <c r="FO433" s="23"/>
      <c r="FP433" s="24"/>
      <c r="FS433" s="23"/>
      <c r="FT433" s="24"/>
      <c r="FW433" s="23"/>
      <c r="FX433" s="24"/>
      <c r="GA433" s="23"/>
      <c r="GB433" s="24"/>
      <c r="GE433" s="23"/>
      <c r="GF433" s="24"/>
      <c r="GI433" s="23"/>
      <c r="GJ433" s="24"/>
      <c r="GM433" s="23"/>
      <c r="GN433" s="24"/>
      <c r="GQ433" s="23"/>
      <c r="GR433" s="24"/>
      <c r="GU433" s="23"/>
      <c r="GV433" s="24"/>
      <c r="GY433" s="23"/>
      <c r="GZ433" s="24"/>
      <c r="HC433" s="23"/>
      <c r="HD433" s="24"/>
      <c r="HG433" s="23"/>
      <c r="HH433" s="24"/>
      <c r="HK433" s="23"/>
      <c r="HL433" s="24"/>
      <c r="HO433" s="23"/>
      <c r="HP433" s="24"/>
      <c r="HS433" s="23"/>
      <c r="HT433" s="24"/>
      <c r="HW433" s="23"/>
      <c r="HX433" s="24"/>
      <c r="IA433" s="23"/>
      <c r="IB433" s="24"/>
      <c r="IE433" s="23"/>
      <c r="IF433" s="24"/>
      <c r="II433" s="23"/>
      <c r="IJ433" s="24"/>
      <c r="IM433" s="23"/>
      <c r="IN433" s="24"/>
      <c r="IQ433" s="23"/>
      <c r="IR433" s="24"/>
      <c r="IU433" s="23"/>
    </row>
    <row r="434" spans="1:255" ht="45">
      <c r="A434" s="1" t="s">
        <v>101</v>
      </c>
      <c r="B434" s="1" t="s">
        <v>488</v>
      </c>
      <c r="C434" s="1" t="s">
        <v>489</v>
      </c>
      <c r="D434" s="1" t="s">
        <v>490</v>
      </c>
      <c r="E434" s="2" t="s">
        <v>137</v>
      </c>
      <c r="F434" s="6">
        <v>44733</v>
      </c>
      <c r="G434" s="2" t="s">
        <v>811</v>
      </c>
      <c r="H434" s="6">
        <f aca="true" t="shared" si="13" ref="H434:H440">F434+14</f>
        <v>44747</v>
      </c>
      <c r="K434" s="23"/>
      <c r="L434" s="24"/>
      <c r="O434" s="23"/>
      <c r="P434" s="24"/>
      <c r="S434" s="23"/>
      <c r="T434" s="24"/>
      <c r="W434" s="23"/>
      <c r="X434" s="24"/>
      <c r="AA434" s="23"/>
      <c r="AB434" s="24"/>
      <c r="AE434" s="23"/>
      <c r="AF434" s="24"/>
      <c r="AI434" s="23"/>
      <c r="AJ434" s="24"/>
      <c r="AM434" s="23"/>
      <c r="AN434" s="24"/>
      <c r="AQ434" s="23"/>
      <c r="AR434" s="24"/>
      <c r="AU434" s="23"/>
      <c r="AV434" s="24"/>
      <c r="AY434" s="23"/>
      <c r="AZ434" s="24"/>
      <c r="BC434" s="23"/>
      <c r="BD434" s="24"/>
      <c r="BG434" s="23"/>
      <c r="BH434" s="24"/>
      <c r="BK434" s="23"/>
      <c r="BL434" s="24"/>
      <c r="BO434" s="23"/>
      <c r="BP434" s="24"/>
      <c r="BS434" s="23"/>
      <c r="BT434" s="24"/>
      <c r="BW434" s="23"/>
      <c r="BX434" s="24"/>
      <c r="CA434" s="23"/>
      <c r="CB434" s="24"/>
      <c r="CE434" s="23"/>
      <c r="CF434" s="24"/>
      <c r="CI434" s="23"/>
      <c r="CJ434" s="24"/>
      <c r="CM434" s="23"/>
      <c r="CN434" s="24"/>
      <c r="CQ434" s="23"/>
      <c r="CR434" s="24"/>
      <c r="CU434" s="23"/>
      <c r="CV434" s="24"/>
      <c r="CY434" s="23"/>
      <c r="CZ434" s="24"/>
      <c r="DC434" s="23"/>
      <c r="DD434" s="24"/>
      <c r="DG434" s="23"/>
      <c r="DH434" s="24"/>
      <c r="DK434" s="23"/>
      <c r="DL434" s="24"/>
      <c r="DO434" s="23"/>
      <c r="DP434" s="24"/>
      <c r="DS434" s="23"/>
      <c r="DT434" s="24"/>
      <c r="DW434" s="23"/>
      <c r="DX434" s="24"/>
      <c r="EA434" s="23"/>
      <c r="EB434" s="24"/>
      <c r="EE434" s="23"/>
      <c r="EF434" s="24"/>
      <c r="EI434" s="23"/>
      <c r="EJ434" s="24"/>
      <c r="EM434" s="23"/>
      <c r="EN434" s="24"/>
      <c r="EQ434" s="23"/>
      <c r="ER434" s="24"/>
      <c r="EU434" s="23"/>
      <c r="EV434" s="24"/>
      <c r="EY434" s="23"/>
      <c r="EZ434" s="24"/>
      <c r="FC434" s="23"/>
      <c r="FD434" s="24"/>
      <c r="FG434" s="23"/>
      <c r="FH434" s="24"/>
      <c r="FK434" s="23"/>
      <c r="FL434" s="24"/>
      <c r="FO434" s="23"/>
      <c r="FP434" s="24"/>
      <c r="FS434" s="23"/>
      <c r="FT434" s="24"/>
      <c r="FW434" s="23"/>
      <c r="FX434" s="24"/>
      <c r="GA434" s="23"/>
      <c r="GB434" s="24"/>
      <c r="GE434" s="23"/>
      <c r="GF434" s="24"/>
      <c r="GI434" s="23"/>
      <c r="GJ434" s="24"/>
      <c r="GM434" s="23"/>
      <c r="GN434" s="24"/>
      <c r="GQ434" s="23"/>
      <c r="GR434" s="24"/>
      <c r="GU434" s="23"/>
      <c r="GV434" s="24"/>
      <c r="GY434" s="23"/>
      <c r="GZ434" s="24"/>
      <c r="HC434" s="23"/>
      <c r="HD434" s="24"/>
      <c r="HG434" s="23"/>
      <c r="HH434" s="24"/>
      <c r="HK434" s="23"/>
      <c r="HL434" s="24"/>
      <c r="HO434" s="23"/>
      <c r="HP434" s="24"/>
      <c r="HS434" s="23"/>
      <c r="HT434" s="24"/>
      <c r="HW434" s="23"/>
      <c r="HX434" s="24"/>
      <c r="IA434" s="23"/>
      <c r="IB434" s="24"/>
      <c r="IE434" s="23"/>
      <c r="IF434" s="24"/>
      <c r="II434" s="23"/>
      <c r="IJ434" s="24"/>
      <c r="IM434" s="23"/>
      <c r="IN434" s="24"/>
      <c r="IQ434" s="23"/>
      <c r="IR434" s="24"/>
      <c r="IU434" s="23"/>
    </row>
    <row r="435" spans="1:255" ht="45">
      <c r="A435" s="1" t="s">
        <v>101</v>
      </c>
      <c r="B435" s="1" t="s">
        <v>458</v>
      </c>
      <c r="C435" s="1" t="s">
        <v>459</v>
      </c>
      <c r="D435" s="1" t="s">
        <v>460</v>
      </c>
      <c r="E435" s="2" t="s">
        <v>137</v>
      </c>
      <c r="F435" s="6">
        <v>44733</v>
      </c>
      <c r="G435" s="2" t="s">
        <v>811</v>
      </c>
      <c r="H435" s="6">
        <f t="shared" si="13"/>
        <v>44747</v>
      </c>
      <c r="K435" s="23"/>
      <c r="L435" s="24"/>
      <c r="O435" s="23"/>
      <c r="P435" s="24"/>
      <c r="S435" s="23"/>
      <c r="T435" s="24"/>
      <c r="W435" s="23"/>
      <c r="X435" s="24"/>
      <c r="AA435" s="23"/>
      <c r="AB435" s="24"/>
      <c r="AE435" s="23"/>
      <c r="AF435" s="24"/>
      <c r="AI435" s="23"/>
      <c r="AJ435" s="24"/>
      <c r="AM435" s="23"/>
      <c r="AN435" s="24"/>
      <c r="AQ435" s="23"/>
      <c r="AR435" s="24"/>
      <c r="AU435" s="23"/>
      <c r="AV435" s="24"/>
      <c r="AY435" s="23"/>
      <c r="AZ435" s="24"/>
      <c r="BC435" s="23"/>
      <c r="BD435" s="24"/>
      <c r="BG435" s="23"/>
      <c r="BH435" s="24"/>
      <c r="BK435" s="23"/>
      <c r="BL435" s="24"/>
      <c r="BO435" s="23"/>
      <c r="BP435" s="24"/>
      <c r="BS435" s="23"/>
      <c r="BT435" s="24"/>
      <c r="BW435" s="23"/>
      <c r="BX435" s="24"/>
      <c r="CA435" s="23"/>
      <c r="CB435" s="24"/>
      <c r="CE435" s="23"/>
      <c r="CF435" s="24"/>
      <c r="CI435" s="23"/>
      <c r="CJ435" s="24"/>
      <c r="CM435" s="23"/>
      <c r="CN435" s="24"/>
      <c r="CQ435" s="23"/>
      <c r="CR435" s="24"/>
      <c r="CU435" s="23"/>
      <c r="CV435" s="24"/>
      <c r="CY435" s="23"/>
      <c r="CZ435" s="24"/>
      <c r="DC435" s="23"/>
      <c r="DD435" s="24"/>
      <c r="DG435" s="23"/>
      <c r="DH435" s="24"/>
      <c r="DK435" s="23"/>
      <c r="DL435" s="24"/>
      <c r="DO435" s="23"/>
      <c r="DP435" s="24"/>
      <c r="DS435" s="23"/>
      <c r="DT435" s="24"/>
      <c r="DW435" s="23"/>
      <c r="DX435" s="24"/>
      <c r="EA435" s="23"/>
      <c r="EB435" s="24"/>
      <c r="EE435" s="23"/>
      <c r="EF435" s="24"/>
      <c r="EI435" s="23"/>
      <c r="EJ435" s="24"/>
      <c r="EM435" s="23"/>
      <c r="EN435" s="24"/>
      <c r="EQ435" s="23"/>
      <c r="ER435" s="24"/>
      <c r="EU435" s="23"/>
      <c r="EV435" s="24"/>
      <c r="EY435" s="23"/>
      <c r="EZ435" s="24"/>
      <c r="FC435" s="23"/>
      <c r="FD435" s="24"/>
      <c r="FG435" s="23"/>
      <c r="FH435" s="24"/>
      <c r="FK435" s="23"/>
      <c r="FL435" s="24"/>
      <c r="FO435" s="23"/>
      <c r="FP435" s="24"/>
      <c r="FS435" s="23"/>
      <c r="FT435" s="24"/>
      <c r="FW435" s="23"/>
      <c r="FX435" s="24"/>
      <c r="GA435" s="23"/>
      <c r="GB435" s="24"/>
      <c r="GE435" s="23"/>
      <c r="GF435" s="24"/>
      <c r="GI435" s="23"/>
      <c r="GJ435" s="24"/>
      <c r="GM435" s="23"/>
      <c r="GN435" s="24"/>
      <c r="GQ435" s="23"/>
      <c r="GR435" s="24"/>
      <c r="GU435" s="23"/>
      <c r="GV435" s="24"/>
      <c r="GY435" s="23"/>
      <c r="GZ435" s="24"/>
      <c r="HC435" s="23"/>
      <c r="HD435" s="24"/>
      <c r="HG435" s="23"/>
      <c r="HH435" s="24"/>
      <c r="HK435" s="23"/>
      <c r="HL435" s="24"/>
      <c r="HO435" s="23"/>
      <c r="HP435" s="24"/>
      <c r="HS435" s="23"/>
      <c r="HT435" s="24"/>
      <c r="HW435" s="23"/>
      <c r="HX435" s="24"/>
      <c r="IA435" s="23"/>
      <c r="IB435" s="24"/>
      <c r="IE435" s="23"/>
      <c r="IF435" s="24"/>
      <c r="II435" s="23"/>
      <c r="IJ435" s="24"/>
      <c r="IM435" s="23"/>
      <c r="IN435" s="24"/>
      <c r="IQ435" s="23"/>
      <c r="IR435" s="24"/>
      <c r="IU435" s="23"/>
    </row>
    <row r="436" spans="1:255" ht="45">
      <c r="A436" s="1" t="s">
        <v>101</v>
      </c>
      <c r="B436" s="1" t="s">
        <v>109</v>
      </c>
      <c r="C436" s="1" t="s">
        <v>41</v>
      </c>
      <c r="D436" s="1" t="s">
        <v>86</v>
      </c>
      <c r="E436" s="2" t="s">
        <v>137</v>
      </c>
      <c r="F436" s="6">
        <v>44733</v>
      </c>
      <c r="G436" s="2" t="s">
        <v>811</v>
      </c>
      <c r="H436" s="6">
        <f t="shared" si="13"/>
        <v>44747</v>
      </c>
      <c r="K436" s="23"/>
      <c r="L436" s="24"/>
      <c r="O436" s="23"/>
      <c r="P436" s="24"/>
      <c r="S436" s="23"/>
      <c r="T436" s="24"/>
      <c r="W436" s="23"/>
      <c r="X436" s="24"/>
      <c r="AA436" s="23"/>
      <c r="AB436" s="24"/>
      <c r="AE436" s="23"/>
      <c r="AF436" s="24"/>
      <c r="AI436" s="23"/>
      <c r="AJ436" s="24"/>
      <c r="AM436" s="23"/>
      <c r="AN436" s="24"/>
      <c r="AQ436" s="23"/>
      <c r="AR436" s="24"/>
      <c r="AU436" s="23"/>
      <c r="AV436" s="24"/>
      <c r="AY436" s="23"/>
      <c r="AZ436" s="24"/>
      <c r="BC436" s="23"/>
      <c r="BD436" s="24"/>
      <c r="BG436" s="23"/>
      <c r="BH436" s="24"/>
      <c r="BK436" s="23"/>
      <c r="BL436" s="24"/>
      <c r="BO436" s="23"/>
      <c r="BP436" s="24"/>
      <c r="BS436" s="23"/>
      <c r="BT436" s="24"/>
      <c r="BW436" s="23"/>
      <c r="BX436" s="24"/>
      <c r="CA436" s="23"/>
      <c r="CB436" s="24"/>
      <c r="CE436" s="23"/>
      <c r="CF436" s="24"/>
      <c r="CI436" s="23"/>
      <c r="CJ436" s="24"/>
      <c r="CM436" s="23"/>
      <c r="CN436" s="24"/>
      <c r="CQ436" s="23"/>
      <c r="CR436" s="24"/>
      <c r="CU436" s="23"/>
      <c r="CV436" s="24"/>
      <c r="CY436" s="23"/>
      <c r="CZ436" s="24"/>
      <c r="DC436" s="23"/>
      <c r="DD436" s="24"/>
      <c r="DG436" s="23"/>
      <c r="DH436" s="24"/>
      <c r="DK436" s="23"/>
      <c r="DL436" s="24"/>
      <c r="DO436" s="23"/>
      <c r="DP436" s="24"/>
      <c r="DS436" s="23"/>
      <c r="DT436" s="24"/>
      <c r="DW436" s="23"/>
      <c r="DX436" s="24"/>
      <c r="EA436" s="23"/>
      <c r="EB436" s="24"/>
      <c r="EE436" s="23"/>
      <c r="EF436" s="24"/>
      <c r="EI436" s="23"/>
      <c r="EJ436" s="24"/>
      <c r="EM436" s="23"/>
      <c r="EN436" s="24"/>
      <c r="EQ436" s="23"/>
      <c r="ER436" s="24"/>
      <c r="EU436" s="23"/>
      <c r="EV436" s="24"/>
      <c r="EY436" s="23"/>
      <c r="EZ436" s="24"/>
      <c r="FC436" s="23"/>
      <c r="FD436" s="24"/>
      <c r="FG436" s="23"/>
      <c r="FH436" s="24"/>
      <c r="FK436" s="23"/>
      <c r="FL436" s="24"/>
      <c r="FO436" s="23"/>
      <c r="FP436" s="24"/>
      <c r="FS436" s="23"/>
      <c r="FT436" s="24"/>
      <c r="FW436" s="23"/>
      <c r="FX436" s="24"/>
      <c r="GA436" s="23"/>
      <c r="GB436" s="24"/>
      <c r="GE436" s="23"/>
      <c r="GF436" s="24"/>
      <c r="GI436" s="23"/>
      <c r="GJ436" s="24"/>
      <c r="GM436" s="23"/>
      <c r="GN436" s="24"/>
      <c r="GQ436" s="23"/>
      <c r="GR436" s="24"/>
      <c r="GU436" s="23"/>
      <c r="GV436" s="24"/>
      <c r="GY436" s="23"/>
      <c r="GZ436" s="24"/>
      <c r="HC436" s="23"/>
      <c r="HD436" s="24"/>
      <c r="HG436" s="23"/>
      <c r="HH436" s="24"/>
      <c r="HK436" s="23"/>
      <c r="HL436" s="24"/>
      <c r="HO436" s="23"/>
      <c r="HP436" s="24"/>
      <c r="HS436" s="23"/>
      <c r="HT436" s="24"/>
      <c r="HW436" s="23"/>
      <c r="HX436" s="24"/>
      <c r="IA436" s="23"/>
      <c r="IB436" s="24"/>
      <c r="IE436" s="23"/>
      <c r="IF436" s="24"/>
      <c r="II436" s="23"/>
      <c r="IJ436" s="24"/>
      <c r="IM436" s="23"/>
      <c r="IN436" s="24"/>
      <c r="IQ436" s="23"/>
      <c r="IR436" s="24"/>
      <c r="IU436" s="23"/>
    </row>
    <row r="437" spans="1:255" ht="45">
      <c r="A437" s="1" t="s">
        <v>101</v>
      </c>
      <c r="B437" s="1" t="s">
        <v>587</v>
      </c>
      <c r="C437" s="1" t="s">
        <v>590</v>
      </c>
      <c r="D437" s="1" t="s">
        <v>593</v>
      </c>
      <c r="E437" s="2" t="s">
        <v>137</v>
      </c>
      <c r="F437" s="6">
        <v>44733</v>
      </c>
      <c r="G437" s="2" t="s">
        <v>811</v>
      </c>
      <c r="H437" s="6">
        <f t="shared" si="13"/>
        <v>44747</v>
      </c>
      <c r="K437" s="23"/>
      <c r="L437" s="24"/>
      <c r="O437" s="23"/>
      <c r="P437" s="24"/>
      <c r="S437" s="23"/>
      <c r="T437" s="24"/>
      <c r="W437" s="23"/>
      <c r="X437" s="24"/>
      <c r="AA437" s="23"/>
      <c r="AB437" s="24"/>
      <c r="AE437" s="23"/>
      <c r="AF437" s="24"/>
      <c r="AI437" s="23"/>
      <c r="AJ437" s="24"/>
      <c r="AM437" s="23"/>
      <c r="AN437" s="24"/>
      <c r="AQ437" s="23"/>
      <c r="AR437" s="24"/>
      <c r="AU437" s="23"/>
      <c r="AV437" s="24"/>
      <c r="AY437" s="23"/>
      <c r="AZ437" s="24"/>
      <c r="BC437" s="23"/>
      <c r="BD437" s="24"/>
      <c r="BG437" s="23"/>
      <c r="BH437" s="24"/>
      <c r="BK437" s="23"/>
      <c r="BL437" s="24"/>
      <c r="BO437" s="23"/>
      <c r="BP437" s="24"/>
      <c r="BS437" s="23"/>
      <c r="BT437" s="24"/>
      <c r="BW437" s="23"/>
      <c r="BX437" s="24"/>
      <c r="CA437" s="23"/>
      <c r="CB437" s="24"/>
      <c r="CE437" s="23"/>
      <c r="CF437" s="24"/>
      <c r="CI437" s="23"/>
      <c r="CJ437" s="24"/>
      <c r="CM437" s="23"/>
      <c r="CN437" s="24"/>
      <c r="CQ437" s="23"/>
      <c r="CR437" s="24"/>
      <c r="CU437" s="23"/>
      <c r="CV437" s="24"/>
      <c r="CY437" s="23"/>
      <c r="CZ437" s="24"/>
      <c r="DC437" s="23"/>
      <c r="DD437" s="24"/>
      <c r="DG437" s="23"/>
      <c r="DH437" s="24"/>
      <c r="DK437" s="23"/>
      <c r="DL437" s="24"/>
      <c r="DO437" s="23"/>
      <c r="DP437" s="24"/>
      <c r="DS437" s="23"/>
      <c r="DT437" s="24"/>
      <c r="DW437" s="23"/>
      <c r="DX437" s="24"/>
      <c r="EA437" s="23"/>
      <c r="EB437" s="24"/>
      <c r="EE437" s="23"/>
      <c r="EF437" s="24"/>
      <c r="EI437" s="23"/>
      <c r="EJ437" s="24"/>
      <c r="EM437" s="23"/>
      <c r="EN437" s="24"/>
      <c r="EQ437" s="23"/>
      <c r="ER437" s="24"/>
      <c r="EU437" s="23"/>
      <c r="EV437" s="24"/>
      <c r="EY437" s="23"/>
      <c r="EZ437" s="24"/>
      <c r="FC437" s="23"/>
      <c r="FD437" s="24"/>
      <c r="FG437" s="23"/>
      <c r="FH437" s="24"/>
      <c r="FK437" s="23"/>
      <c r="FL437" s="24"/>
      <c r="FO437" s="23"/>
      <c r="FP437" s="24"/>
      <c r="FS437" s="23"/>
      <c r="FT437" s="24"/>
      <c r="FW437" s="23"/>
      <c r="FX437" s="24"/>
      <c r="GA437" s="23"/>
      <c r="GB437" s="24"/>
      <c r="GE437" s="23"/>
      <c r="GF437" s="24"/>
      <c r="GI437" s="23"/>
      <c r="GJ437" s="24"/>
      <c r="GM437" s="23"/>
      <c r="GN437" s="24"/>
      <c r="GQ437" s="23"/>
      <c r="GR437" s="24"/>
      <c r="GU437" s="23"/>
      <c r="GV437" s="24"/>
      <c r="GY437" s="23"/>
      <c r="GZ437" s="24"/>
      <c r="HC437" s="23"/>
      <c r="HD437" s="24"/>
      <c r="HG437" s="23"/>
      <c r="HH437" s="24"/>
      <c r="HK437" s="23"/>
      <c r="HL437" s="24"/>
      <c r="HO437" s="23"/>
      <c r="HP437" s="24"/>
      <c r="HS437" s="23"/>
      <c r="HT437" s="24"/>
      <c r="HW437" s="23"/>
      <c r="HX437" s="24"/>
      <c r="IA437" s="23"/>
      <c r="IB437" s="24"/>
      <c r="IE437" s="23"/>
      <c r="IF437" s="24"/>
      <c r="II437" s="23"/>
      <c r="IJ437" s="24"/>
      <c r="IM437" s="23"/>
      <c r="IN437" s="24"/>
      <c r="IQ437" s="23"/>
      <c r="IR437" s="24"/>
      <c r="IU437" s="23"/>
    </row>
    <row r="438" spans="1:255" ht="45">
      <c r="A438" s="1" t="s">
        <v>101</v>
      </c>
      <c r="B438" s="1" t="s">
        <v>483</v>
      </c>
      <c r="C438" s="1" t="s">
        <v>485</v>
      </c>
      <c r="D438" s="1" t="s">
        <v>487</v>
      </c>
      <c r="E438" s="2" t="s">
        <v>137</v>
      </c>
      <c r="F438" s="6">
        <v>44733</v>
      </c>
      <c r="G438" s="2" t="s">
        <v>811</v>
      </c>
      <c r="H438" s="6">
        <f t="shared" si="13"/>
        <v>44747</v>
      </c>
      <c r="K438" s="23"/>
      <c r="L438" s="24"/>
      <c r="O438" s="23"/>
      <c r="P438" s="24"/>
      <c r="S438" s="23"/>
      <c r="T438" s="24"/>
      <c r="W438" s="23"/>
      <c r="X438" s="24"/>
      <c r="AA438" s="23"/>
      <c r="AB438" s="24"/>
      <c r="AE438" s="23"/>
      <c r="AF438" s="24"/>
      <c r="AI438" s="23"/>
      <c r="AJ438" s="24"/>
      <c r="AM438" s="23"/>
      <c r="AN438" s="24"/>
      <c r="AQ438" s="23"/>
      <c r="AR438" s="24"/>
      <c r="AU438" s="23"/>
      <c r="AV438" s="24"/>
      <c r="AY438" s="23"/>
      <c r="AZ438" s="24"/>
      <c r="BC438" s="23"/>
      <c r="BD438" s="24"/>
      <c r="BG438" s="23"/>
      <c r="BH438" s="24"/>
      <c r="BK438" s="23"/>
      <c r="BL438" s="24"/>
      <c r="BO438" s="23"/>
      <c r="BP438" s="24"/>
      <c r="BS438" s="23"/>
      <c r="BT438" s="24"/>
      <c r="BW438" s="23"/>
      <c r="BX438" s="24"/>
      <c r="CA438" s="23"/>
      <c r="CB438" s="24"/>
      <c r="CE438" s="23"/>
      <c r="CF438" s="24"/>
      <c r="CI438" s="23"/>
      <c r="CJ438" s="24"/>
      <c r="CM438" s="23"/>
      <c r="CN438" s="24"/>
      <c r="CQ438" s="23"/>
      <c r="CR438" s="24"/>
      <c r="CU438" s="23"/>
      <c r="CV438" s="24"/>
      <c r="CY438" s="23"/>
      <c r="CZ438" s="24"/>
      <c r="DC438" s="23"/>
      <c r="DD438" s="24"/>
      <c r="DG438" s="23"/>
      <c r="DH438" s="24"/>
      <c r="DK438" s="23"/>
      <c r="DL438" s="24"/>
      <c r="DO438" s="23"/>
      <c r="DP438" s="24"/>
      <c r="DS438" s="23"/>
      <c r="DT438" s="24"/>
      <c r="DW438" s="23"/>
      <c r="DX438" s="24"/>
      <c r="EA438" s="23"/>
      <c r="EB438" s="24"/>
      <c r="EE438" s="23"/>
      <c r="EF438" s="24"/>
      <c r="EI438" s="23"/>
      <c r="EJ438" s="24"/>
      <c r="EM438" s="23"/>
      <c r="EN438" s="24"/>
      <c r="EQ438" s="23"/>
      <c r="ER438" s="24"/>
      <c r="EU438" s="23"/>
      <c r="EV438" s="24"/>
      <c r="EY438" s="23"/>
      <c r="EZ438" s="24"/>
      <c r="FC438" s="23"/>
      <c r="FD438" s="24"/>
      <c r="FG438" s="23"/>
      <c r="FH438" s="24"/>
      <c r="FK438" s="23"/>
      <c r="FL438" s="24"/>
      <c r="FO438" s="23"/>
      <c r="FP438" s="24"/>
      <c r="FS438" s="23"/>
      <c r="FT438" s="24"/>
      <c r="FW438" s="23"/>
      <c r="FX438" s="24"/>
      <c r="GA438" s="23"/>
      <c r="GB438" s="24"/>
      <c r="GE438" s="23"/>
      <c r="GF438" s="24"/>
      <c r="GI438" s="23"/>
      <c r="GJ438" s="24"/>
      <c r="GM438" s="23"/>
      <c r="GN438" s="24"/>
      <c r="GQ438" s="23"/>
      <c r="GR438" s="24"/>
      <c r="GU438" s="23"/>
      <c r="GV438" s="24"/>
      <c r="GY438" s="23"/>
      <c r="GZ438" s="24"/>
      <c r="HC438" s="23"/>
      <c r="HD438" s="24"/>
      <c r="HG438" s="23"/>
      <c r="HH438" s="24"/>
      <c r="HK438" s="23"/>
      <c r="HL438" s="24"/>
      <c r="HO438" s="23"/>
      <c r="HP438" s="24"/>
      <c r="HS438" s="23"/>
      <c r="HT438" s="24"/>
      <c r="HW438" s="23"/>
      <c r="HX438" s="24"/>
      <c r="IA438" s="23"/>
      <c r="IB438" s="24"/>
      <c r="IE438" s="23"/>
      <c r="IF438" s="24"/>
      <c r="II438" s="23"/>
      <c r="IJ438" s="24"/>
      <c r="IM438" s="23"/>
      <c r="IN438" s="24"/>
      <c r="IQ438" s="23"/>
      <c r="IR438" s="24"/>
      <c r="IU438" s="23"/>
    </row>
    <row r="439" spans="1:255" ht="45">
      <c r="A439" s="1" t="s">
        <v>101</v>
      </c>
      <c r="B439" s="1" t="s">
        <v>54</v>
      </c>
      <c r="C439" s="1" t="s">
        <v>44</v>
      </c>
      <c r="D439" s="1" t="s">
        <v>88</v>
      </c>
      <c r="E439" s="2" t="s">
        <v>137</v>
      </c>
      <c r="F439" s="6">
        <v>44733</v>
      </c>
      <c r="G439" s="2" t="s">
        <v>811</v>
      </c>
      <c r="H439" s="6">
        <f t="shared" si="13"/>
        <v>44747</v>
      </c>
      <c r="K439" s="23"/>
      <c r="L439" s="24"/>
      <c r="O439" s="23"/>
      <c r="P439" s="24"/>
      <c r="S439" s="23"/>
      <c r="T439" s="24"/>
      <c r="W439" s="23"/>
      <c r="X439" s="24"/>
      <c r="AA439" s="23"/>
      <c r="AB439" s="24"/>
      <c r="AE439" s="23"/>
      <c r="AF439" s="24"/>
      <c r="AI439" s="23"/>
      <c r="AJ439" s="24"/>
      <c r="AM439" s="23"/>
      <c r="AN439" s="24"/>
      <c r="AQ439" s="23"/>
      <c r="AR439" s="24"/>
      <c r="AU439" s="23"/>
      <c r="AV439" s="24"/>
      <c r="AY439" s="23"/>
      <c r="AZ439" s="24"/>
      <c r="BC439" s="23"/>
      <c r="BD439" s="24"/>
      <c r="BG439" s="23"/>
      <c r="BH439" s="24"/>
      <c r="BK439" s="23"/>
      <c r="BL439" s="24"/>
      <c r="BO439" s="23"/>
      <c r="BP439" s="24"/>
      <c r="BS439" s="23"/>
      <c r="BT439" s="24"/>
      <c r="BW439" s="23"/>
      <c r="BX439" s="24"/>
      <c r="CA439" s="23"/>
      <c r="CB439" s="24"/>
      <c r="CE439" s="23"/>
      <c r="CF439" s="24"/>
      <c r="CI439" s="23"/>
      <c r="CJ439" s="24"/>
      <c r="CM439" s="23"/>
      <c r="CN439" s="24"/>
      <c r="CQ439" s="23"/>
      <c r="CR439" s="24"/>
      <c r="CU439" s="23"/>
      <c r="CV439" s="24"/>
      <c r="CY439" s="23"/>
      <c r="CZ439" s="24"/>
      <c r="DC439" s="23"/>
      <c r="DD439" s="24"/>
      <c r="DG439" s="23"/>
      <c r="DH439" s="24"/>
      <c r="DK439" s="23"/>
      <c r="DL439" s="24"/>
      <c r="DO439" s="23"/>
      <c r="DP439" s="24"/>
      <c r="DS439" s="23"/>
      <c r="DT439" s="24"/>
      <c r="DW439" s="23"/>
      <c r="DX439" s="24"/>
      <c r="EA439" s="23"/>
      <c r="EB439" s="24"/>
      <c r="EE439" s="23"/>
      <c r="EF439" s="24"/>
      <c r="EI439" s="23"/>
      <c r="EJ439" s="24"/>
      <c r="EM439" s="23"/>
      <c r="EN439" s="24"/>
      <c r="EQ439" s="23"/>
      <c r="ER439" s="24"/>
      <c r="EU439" s="23"/>
      <c r="EV439" s="24"/>
      <c r="EY439" s="23"/>
      <c r="EZ439" s="24"/>
      <c r="FC439" s="23"/>
      <c r="FD439" s="24"/>
      <c r="FG439" s="23"/>
      <c r="FH439" s="24"/>
      <c r="FK439" s="23"/>
      <c r="FL439" s="24"/>
      <c r="FO439" s="23"/>
      <c r="FP439" s="24"/>
      <c r="FS439" s="23"/>
      <c r="FT439" s="24"/>
      <c r="FW439" s="23"/>
      <c r="FX439" s="24"/>
      <c r="GA439" s="23"/>
      <c r="GB439" s="24"/>
      <c r="GE439" s="23"/>
      <c r="GF439" s="24"/>
      <c r="GI439" s="23"/>
      <c r="GJ439" s="24"/>
      <c r="GM439" s="23"/>
      <c r="GN439" s="24"/>
      <c r="GQ439" s="23"/>
      <c r="GR439" s="24"/>
      <c r="GU439" s="23"/>
      <c r="GV439" s="24"/>
      <c r="GY439" s="23"/>
      <c r="GZ439" s="24"/>
      <c r="HC439" s="23"/>
      <c r="HD439" s="24"/>
      <c r="HG439" s="23"/>
      <c r="HH439" s="24"/>
      <c r="HK439" s="23"/>
      <c r="HL439" s="24"/>
      <c r="HO439" s="23"/>
      <c r="HP439" s="24"/>
      <c r="HS439" s="23"/>
      <c r="HT439" s="24"/>
      <c r="HW439" s="23"/>
      <c r="HX439" s="24"/>
      <c r="IA439" s="23"/>
      <c r="IB439" s="24"/>
      <c r="IE439" s="23"/>
      <c r="IF439" s="24"/>
      <c r="II439" s="23"/>
      <c r="IJ439" s="24"/>
      <c r="IM439" s="23"/>
      <c r="IN439" s="24"/>
      <c r="IQ439" s="23"/>
      <c r="IR439" s="24"/>
      <c r="IU439" s="23"/>
    </row>
    <row r="440" spans="1:255" ht="45">
      <c r="A440" s="1" t="s">
        <v>101</v>
      </c>
      <c r="B440" s="1" t="s">
        <v>149</v>
      </c>
      <c r="C440" s="1" t="s">
        <v>150</v>
      </c>
      <c r="D440" s="1" t="s">
        <v>151</v>
      </c>
      <c r="E440" s="2" t="s">
        <v>137</v>
      </c>
      <c r="F440" s="6">
        <v>44733</v>
      </c>
      <c r="G440" s="2" t="s">
        <v>811</v>
      </c>
      <c r="H440" s="6">
        <f t="shared" si="13"/>
        <v>44747</v>
      </c>
      <c r="K440" s="23"/>
      <c r="L440" s="24"/>
      <c r="O440" s="23"/>
      <c r="P440" s="24"/>
      <c r="S440" s="23"/>
      <c r="T440" s="24"/>
      <c r="W440" s="23"/>
      <c r="X440" s="24"/>
      <c r="AA440" s="23"/>
      <c r="AB440" s="24"/>
      <c r="AE440" s="23"/>
      <c r="AF440" s="24"/>
      <c r="AI440" s="23"/>
      <c r="AJ440" s="24"/>
      <c r="AM440" s="23"/>
      <c r="AN440" s="24"/>
      <c r="AQ440" s="23"/>
      <c r="AR440" s="24"/>
      <c r="AU440" s="23"/>
      <c r="AV440" s="24"/>
      <c r="AY440" s="23"/>
      <c r="AZ440" s="24"/>
      <c r="BC440" s="23"/>
      <c r="BD440" s="24"/>
      <c r="BG440" s="23"/>
      <c r="BH440" s="24"/>
      <c r="BK440" s="23"/>
      <c r="BL440" s="24"/>
      <c r="BO440" s="23"/>
      <c r="BP440" s="24"/>
      <c r="BS440" s="23"/>
      <c r="BT440" s="24"/>
      <c r="BW440" s="23"/>
      <c r="BX440" s="24"/>
      <c r="CA440" s="23"/>
      <c r="CB440" s="24"/>
      <c r="CE440" s="23"/>
      <c r="CF440" s="24"/>
      <c r="CI440" s="23"/>
      <c r="CJ440" s="24"/>
      <c r="CM440" s="23"/>
      <c r="CN440" s="24"/>
      <c r="CQ440" s="23"/>
      <c r="CR440" s="24"/>
      <c r="CU440" s="23"/>
      <c r="CV440" s="24"/>
      <c r="CY440" s="23"/>
      <c r="CZ440" s="24"/>
      <c r="DC440" s="23"/>
      <c r="DD440" s="24"/>
      <c r="DG440" s="23"/>
      <c r="DH440" s="24"/>
      <c r="DK440" s="23"/>
      <c r="DL440" s="24"/>
      <c r="DO440" s="23"/>
      <c r="DP440" s="24"/>
      <c r="DS440" s="23"/>
      <c r="DT440" s="24"/>
      <c r="DW440" s="23"/>
      <c r="DX440" s="24"/>
      <c r="EA440" s="23"/>
      <c r="EB440" s="24"/>
      <c r="EE440" s="23"/>
      <c r="EF440" s="24"/>
      <c r="EI440" s="23"/>
      <c r="EJ440" s="24"/>
      <c r="EM440" s="23"/>
      <c r="EN440" s="24"/>
      <c r="EQ440" s="23"/>
      <c r="ER440" s="24"/>
      <c r="EU440" s="23"/>
      <c r="EV440" s="24"/>
      <c r="EY440" s="23"/>
      <c r="EZ440" s="24"/>
      <c r="FC440" s="23"/>
      <c r="FD440" s="24"/>
      <c r="FG440" s="23"/>
      <c r="FH440" s="24"/>
      <c r="FK440" s="23"/>
      <c r="FL440" s="24"/>
      <c r="FO440" s="23"/>
      <c r="FP440" s="24"/>
      <c r="FS440" s="23"/>
      <c r="FT440" s="24"/>
      <c r="FW440" s="23"/>
      <c r="FX440" s="24"/>
      <c r="GA440" s="23"/>
      <c r="GB440" s="24"/>
      <c r="GE440" s="23"/>
      <c r="GF440" s="24"/>
      <c r="GI440" s="23"/>
      <c r="GJ440" s="24"/>
      <c r="GM440" s="23"/>
      <c r="GN440" s="24"/>
      <c r="GQ440" s="23"/>
      <c r="GR440" s="24"/>
      <c r="GU440" s="23"/>
      <c r="GV440" s="24"/>
      <c r="GY440" s="23"/>
      <c r="GZ440" s="24"/>
      <c r="HC440" s="23"/>
      <c r="HD440" s="24"/>
      <c r="HG440" s="23"/>
      <c r="HH440" s="24"/>
      <c r="HK440" s="23"/>
      <c r="HL440" s="24"/>
      <c r="HO440" s="23"/>
      <c r="HP440" s="24"/>
      <c r="HS440" s="23"/>
      <c r="HT440" s="24"/>
      <c r="HW440" s="23"/>
      <c r="HX440" s="24"/>
      <c r="IA440" s="23"/>
      <c r="IB440" s="24"/>
      <c r="IE440" s="23"/>
      <c r="IF440" s="24"/>
      <c r="II440" s="23"/>
      <c r="IJ440" s="24"/>
      <c r="IM440" s="23"/>
      <c r="IN440" s="24"/>
      <c r="IQ440" s="23"/>
      <c r="IR440" s="24"/>
      <c r="IU440" s="23"/>
    </row>
    <row r="441" spans="1:255" ht="30">
      <c r="A441" s="1" t="s">
        <v>101</v>
      </c>
      <c r="B441" s="1" t="s">
        <v>722</v>
      </c>
      <c r="C441" s="1" t="s">
        <v>721</v>
      </c>
      <c r="D441" s="1" t="s">
        <v>720</v>
      </c>
      <c r="E441" s="2" t="s">
        <v>229</v>
      </c>
      <c r="F441" s="6">
        <v>44733</v>
      </c>
      <c r="G441" s="2" t="s">
        <v>811</v>
      </c>
      <c r="H441" s="6">
        <f>F441+28</f>
        <v>44761</v>
      </c>
      <c r="K441" s="23"/>
      <c r="L441" s="24"/>
      <c r="O441" s="23"/>
      <c r="P441" s="24"/>
      <c r="S441" s="23"/>
      <c r="T441" s="24"/>
      <c r="W441" s="23"/>
      <c r="X441" s="24"/>
      <c r="AA441" s="23"/>
      <c r="AB441" s="24"/>
      <c r="AE441" s="23"/>
      <c r="AF441" s="24"/>
      <c r="AI441" s="23"/>
      <c r="AJ441" s="24"/>
      <c r="AM441" s="23"/>
      <c r="AN441" s="24"/>
      <c r="AQ441" s="23"/>
      <c r="AR441" s="24"/>
      <c r="AU441" s="23"/>
      <c r="AV441" s="24"/>
      <c r="AY441" s="23"/>
      <c r="AZ441" s="24"/>
      <c r="BC441" s="23"/>
      <c r="BD441" s="24"/>
      <c r="BG441" s="23"/>
      <c r="BH441" s="24"/>
      <c r="BK441" s="23"/>
      <c r="BL441" s="24"/>
      <c r="BO441" s="23"/>
      <c r="BP441" s="24"/>
      <c r="BS441" s="23"/>
      <c r="BT441" s="24"/>
      <c r="BW441" s="23"/>
      <c r="BX441" s="24"/>
      <c r="CA441" s="23"/>
      <c r="CB441" s="24"/>
      <c r="CE441" s="23"/>
      <c r="CF441" s="24"/>
      <c r="CI441" s="23"/>
      <c r="CJ441" s="24"/>
      <c r="CM441" s="23"/>
      <c r="CN441" s="24"/>
      <c r="CQ441" s="23"/>
      <c r="CR441" s="24"/>
      <c r="CU441" s="23"/>
      <c r="CV441" s="24"/>
      <c r="CY441" s="23"/>
      <c r="CZ441" s="24"/>
      <c r="DC441" s="23"/>
      <c r="DD441" s="24"/>
      <c r="DG441" s="23"/>
      <c r="DH441" s="24"/>
      <c r="DK441" s="23"/>
      <c r="DL441" s="24"/>
      <c r="DO441" s="23"/>
      <c r="DP441" s="24"/>
      <c r="DS441" s="23"/>
      <c r="DT441" s="24"/>
      <c r="DW441" s="23"/>
      <c r="DX441" s="24"/>
      <c r="EA441" s="23"/>
      <c r="EB441" s="24"/>
      <c r="EE441" s="23"/>
      <c r="EF441" s="24"/>
      <c r="EI441" s="23"/>
      <c r="EJ441" s="24"/>
      <c r="EM441" s="23"/>
      <c r="EN441" s="24"/>
      <c r="EQ441" s="23"/>
      <c r="ER441" s="24"/>
      <c r="EU441" s="23"/>
      <c r="EV441" s="24"/>
      <c r="EY441" s="23"/>
      <c r="EZ441" s="24"/>
      <c r="FC441" s="23"/>
      <c r="FD441" s="24"/>
      <c r="FG441" s="23"/>
      <c r="FH441" s="24"/>
      <c r="FK441" s="23"/>
      <c r="FL441" s="24"/>
      <c r="FO441" s="23"/>
      <c r="FP441" s="24"/>
      <c r="FS441" s="23"/>
      <c r="FT441" s="24"/>
      <c r="FW441" s="23"/>
      <c r="FX441" s="24"/>
      <c r="GA441" s="23"/>
      <c r="GB441" s="24"/>
      <c r="GE441" s="23"/>
      <c r="GF441" s="24"/>
      <c r="GI441" s="23"/>
      <c r="GJ441" s="24"/>
      <c r="GM441" s="23"/>
      <c r="GN441" s="24"/>
      <c r="GQ441" s="23"/>
      <c r="GR441" s="24"/>
      <c r="GU441" s="23"/>
      <c r="GV441" s="24"/>
      <c r="GY441" s="23"/>
      <c r="GZ441" s="24"/>
      <c r="HC441" s="23"/>
      <c r="HD441" s="24"/>
      <c r="HG441" s="23"/>
      <c r="HH441" s="24"/>
      <c r="HK441" s="23"/>
      <c r="HL441" s="24"/>
      <c r="HO441" s="23"/>
      <c r="HP441" s="24"/>
      <c r="HS441" s="23"/>
      <c r="HT441" s="24"/>
      <c r="HW441" s="23"/>
      <c r="HX441" s="24"/>
      <c r="IA441" s="23"/>
      <c r="IB441" s="24"/>
      <c r="IE441" s="23"/>
      <c r="IF441" s="24"/>
      <c r="II441" s="23"/>
      <c r="IJ441" s="24"/>
      <c r="IM441" s="23"/>
      <c r="IN441" s="24"/>
      <c r="IQ441" s="23"/>
      <c r="IR441" s="24"/>
      <c r="IU441" s="23"/>
    </row>
    <row r="442" spans="1:255" ht="30">
      <c r="A442" s="1" t="s">
        <v>101</v>
      </c>
      <c r="B442" s="1" t="s">
        <v>308</v>
      </c>
      <c r="C442" s="1" t="s">
        <v>310</v>
      </c>
      <c r="D442" s="1" t="s">
        <v>306</v>
      </c>
      <c r="E442" s="2" t="s">
        <v>229</v>
      </c>
      <c r="F442" s="6">
        <v>44733</v>
      </c>
      <c r="G442" s="2" t="s">
        <v>811</v>
      </c>
      <c r="H442" s="6">
        <f>F442+28</f>
        <v>44761</v>
      </c>
      <c r="K442" s="23"/>
      <c r="L442" s="24"/>
      <c r="O442" s="23"/>
      <c r="P442" s="24"/>
      <c r="S442" s="23"/>
      <c r="T442" s="24"/>
      <c r="W442" s="23"/>
      <c r="X442" s="24"/>
      <c r="AA442" s="23"/>
      <c r="AB442" s="24"/>
      <c r="AE442" s="23"/>
      <c r="AF442" s="24"/>
      <c r="AI442" s="23"/>
      <c r="AJ442" s="24"/>
      <c r="AM442" s="23"/>
      <c r="AN442" s="24"/>
      <c r="AQ442" s="23"/>
      <c r="AR442" s="24"/>
      <c r="AU442" s="23"/>
      <c r="AV442" s="24"/>
      <c r="AY442" s="23"/>
      <c r="AZ442" s="24"/>
      <c r="BC442" s="23"/>
      <c r="BD442" s="24"/>
      <c r="BG442" s="23"/>
      <c r="BH442" s="24"/>
      <c r="BK442" s="23"/>
      <c r="BL442" s="24"/>
      <c r="BO442" s="23"/>
      <c r="BP442" s="24"/>
      <c r="BS442" s="23"/>
      <c r="BT442" s="24"/>
      <c r="BW442" s="23"/>
      <c r="BX442" s="24"/>
      <c r="CA442" s="23"/>
      <c r="CB442" s="24"/>
      <c r="CE442" s="23"/>
      <c r="CF442" s="24"/>
      <c r="CI442" s="23"/>
      <c r="CJ442" s="24"/>
      <c r="CM442" s="23"/>
      <c r="CN442" s="24"/>
      <c r="CQ442" s="23"/>
      <c r="CR442" s="24"/>
      <c r="CU442" s="23"/>
      <c r="CV442" s="24"/>
      <c r="CY442" s="23"/>
      <c r="CZ442" s="24"/>
      <c r="DC442" s="23"/>
      <c r="DD442" s="24"/>
      <c r="DG442" s="23"/>
      <c r="DH442" s="24"/>
      <c r="DK442" s="23"/>
      <c r="DL442" s="24"/>
      <c r="DO442" s="23"/>
      <c r="DP442" s="24"/>
      <c r="DS442" s="23"/>
      <c r="DT442" s="24"/>
      <c r="DW442" s="23"/>
      <c r="DX442" s="24"/>
      <c r="EA442" s="23"/>
      <c r="EB442" s="24"/>
      <c r="EE442" s="23"/>
      <c r="EF442" s="24"/>
      <c r="EI442" s="23"/>
      <c r="EJ442" s="24"/>
      <c r="EM442" s="23"/>
      <c r="EN442" s="24"/>
      <c r="EQ442" s="23"/>
      <c r="ER442" s="24"/>
      <c r="EU442" s="23"/>
      <c r="EV442" s="24"/>
      <c r="EY442" s="23"/>
      <c r="EZ442" s="24"/>
      <c r="FC442" s="23"/>
      <c r="FD442" s="24"/>
      <c r="FG442" s="23"/>
      <c r="FH442" s="24"/>
      <c r="FK442" s="23"/>
      <c r="FL442" s="24"/>
      <c r="FO442" s="23"/>
      <c r="FP442" s="24"/>
      <c r="FS442" s="23"/>
      <c r="FT442" s="24"/>
      <c r="FW442" s="23"/>
      <c r="FX442" s="24"/>
      <c r="GA442" s="23"/>
      <c r="GB442" s="24"/>
      <c r="GE442" s="23"/>
      <c r="GF442" s="24"/>
      <c r="GI442" s="23"/>
      <c r="GJ442" s="24"/>
      <c r="GM442" s="23"/>
      <c r="GN442" s="24"/>
      <c r="GQ442" s="23"/>
      <c r="GR442" s="24"/>
      <c r="GU442" s="23"/>
      <c r="GV442" s="24"/>
      <c r="GY442" s="23"/>
      <c r="GZ442" s="24"/>
      <c r="HC442" s="23"/>
      <c r="HD442" s="24"/>
      <c r="HG442" s="23"/>
      <c r="HH442" s="24"/>
      <c r="HK442" s="23"/>
      <c r="HL442" s="24"/>
      <c r="HO442" s="23"/>
      <c r="HP442" s="24"/>
      <c r="HS442" s="23"/>
      <c r="HT442" s="24"/>
      <c r="HW442" s="23"/>
      <c r="HX442" s="24"/>
      <c r="IA442" s="23"/>
      <c r="IB442" s="24"/>
      <c r="IE442" s="23"/>
      <c r="IF442" s="24"/>
      <c r="II442" s="23"/>
      <c r="IJ442" s="24"/>
      <c r="IM442" s="23"/>
      <c r="IN442" s="24"/>
      <c r="IQ442" s="23"/>
      <c r="IR442" s="24"/>
      <c r="IU442" s="23"/>
    </row>
    <row r="443" spans="1:255" ht="30">
      <c r="A443" s="1" t="s">
        <v>101</v>
      </c>
      <c r="B443" s="1" t="s">
        <v>482</v>
      </c>
      <c r="C443" s="1" t="s">
        <v>484</v>
      </c>
      <c r="D443" s="1" t="s">
        <v>486</v>
      </c>
      <c r="E443" s="2" t="s">
        <v>229</v>
      </c>
      <c r="F443" s="6">
        <v>44733</v>
      </c>
      <c r="G443" s="2" t="s">
        <v>811</v>
      </c>
      <c r="H443" s="6">
        <f>F443+28</f>
        <v>44761</v>
      </c>
      <c r="K443" s="23"/>
      <c r="L443" s="24"/>
      <c r="O443" s="23"/>
      <c r="P443" s="24"/>
      <c r="S443" s="23"/>
      <c r="T443" s="24"/>
      <c r="W443" s="23"/>
      <c r="X443" s="24"/>
      <c r="AA443" s="23"/>
      <c r="AB443" s="24"/>
      <c r="AE443" s="23"/>
      <c r="AF443" s="24"/>
      <c r="AI443" s="23"/>
      <c r="AJ443" s="24"/>
      <c r="AM443" s="23"/>
      <c r="AN443" s="24"/>
      <c r="AQ443" s="23"/>
      <c r="AR443" s="24"/>
      <c r="AU443" s="23"/>
      <c r="AV443" s="24"/>
      <c r="AY443" s="23"/>
      <c r="AZ443" s="24"/>
      <c r="BC443" s="23"/>
      <c r="BD443" s="24"/>
      <c r="BG443" s="23"/>
      <c r="BH443" s="24"/>
      <c r="BK443" s="23"/>
      <c r="BL443" s="24"/>
      <c r="BO443" s="23"/>
      <c r="BP443" s="24"/>
      <c r="BS443" s="23"/>
      <c r="BT443" s="24"/>
      <c r="BW443" s="23"/>
      <c r="BX443" s="24"/>
      <c r="CA443" s="23"/>
      <c r="CB443" s="24"/>
      <c r="CE443" s="23"/>
      <c r="CF443" s="24"/>
      <c r="CI443" s="23"/>
      <c r="CJ443" s="24"/>
      <c r="CM443" s="23"/>
      <c r="CN443" s="24"/>
      <c r="CQ443" s="23"/>
      <c r="CR443" s="24"/>
      <c r="CU443" s="23"/>
      <c r="CV443" s="24"/>
      <c r="CY443" s="23"/>
      <c r="CZ443" s="24"/>
      <c r="DC443" s="23"/>
      <c r="DD443" s="24"/>
      <c r="DG443" s="23"/>
      <c r="DH443" s="24"/>
      <c r="DK443" s="23"/>
      <c r="DL443" s="24"/>
      <c r="DO443" s="23"/>
      <c r="DP443" s="24"/>
      <c r="DS443" s="23"/>
      <c r="DT443" s="24"/>
      <c r="DW443" s="23"/>
      <c r="DX443" s="24"/>
      <c r="EA443" s="23"/>
      <c r="EB443" s="24"/>
      <c r="EE443" s="23"/>
      <c r="EF443" s="24"/>
      <c r="EI443" s="23"/>
      <c r="EJ443" s="24"/>
      <c r="EM443" s="23"/>
      <c r="EN443" s="24"/>
      <c r="EQ443" s="23"/>
      <c r="ER443" s="24"/>
      <c r="EU443" s="23"/>
      <c r="EV443" s="24"/>
      <c r="EY443" s="23"/>
      <c r="EZ443" s="24"/>
      <c r="FC443" s="23"/>
      <c r="FD443" s="24"/>
      <c r="FG443" s="23"/>
      <c r="FH443" s="24"/>
      <c r="FK443" s="23"/>
      <c r="FL443" s="24"/>
      <c r="FO443" s="23"/>
      <c r="FP443" s="24"/>
      <c r="FS443" s="23"/>
      <c r="FT443" s="24"/>
      <c r="FW443" s="23"/>
      <c r="FX443" s="24"/>
      <c r="GA443" s="23"/>
      <c r="GB443" s="24"/>
      <c r="GE443" s="23"/>
      <c r="GF443" s="24"/>
      <c r="GI443" s="23"/>
      <c r="GJ443" s="24"/>
      <c r="GM443" s="23"/>
      <c r="GN443" s="24"/>
      <c r="GQ443" s="23"/>
      <c r="GR443" s="24"/>
      <c r="GU443" s="23"/>
      <c r="GV443" s="24"/>
      <c r="GY443" s="23"/>
      <c r="GZ443" s="24"/>
      <c r="HC443" s="23"/>
      <c r="HD443" s="24"/>
      <c r="HG443" s="23"/>
      <c r="HH443" s="24"/>
      <c r="HK443" s="23"/>
      <c r="HL443" s="24"/>
      <c r="HO443" s="23"/>
      <c r="HP443" s="24"/>
      <c r="HS443" s="23"/>
      <c r="HT443" s="24"/>
      <c r="HW443" s="23"/>
      <c r="HX443" s="24"/>
      <c r="IA443" s="23"/>
      <c r="IB443" s="24"/>
      <c r="IE443" s="23"/>
      <c r="IF443" s="24"/>
      <c r="II443" s="23"/>
      <c r="IJ443" s="24"/>
      <c r="IM443" s="23"/>
      <c r="IN443" s="24"/>
      <c r="IQ443" s="23"/>
      <c r="IR443" s="24"/>
      <c r="IU443" s="23"/>
    </row>
    <row r="444" spans="1:255" ht="30">
      <c r="A444" s="1" t="s">
        <v>101</v>
      </c>
      <c r="B444" s="1" t="s">
        <v>223</v>
      </c>
      <c r="C444" s="1" t="s">
        <v>224</v>
      </c>
      <c r="D444" s="1" t="s">
        <v>225</v>
      </c>
      <c r="E444" s="2" t="s">
        <v>229</v>
      </c>
      <c r="F444" s="6">
        <v>44733</v>
      </c>
      <c r="G444" s="2" t="s">
        <v>811</v>
      </c>
      <c r="H444" s="6">
        <f>F444+84</f>
        <v>44817</v>
      </c>
      <c r="K444" s="23"/>
      <c r="L444" s="24"/>
      <c r="O444" s="23"/>
      <c r="P444" s="24"/>
      <c r="S444" s="23"/>
      <c r="T444" s="24"/>
      <c r="W444" s="23"/>
      <c r="X444" s="24"/>
      <c r="AA444" s="23"/>
      <c r="AB444" s="24"/>
      <c r="AE444" s="23"/>
      <c r="AF444" s="24"/>
      <c r="AI444" s="23"/>
      <c r="AJ444" s="24"/>
      <c r="AM444" s="23"/>
      <c r="AN444" s="24"/>
      <c r="AQ444" s="23"/>
      <c r="AR444" s="24"/>
      <c r="AU444" s="23"/>
      <c r="AV444" s="24"/>
      <c r="AY444" s="23"/>
      <c r="AZ444" s="24"/>
      <c r="BC444" s="23"/>
      <c r="BD444" s="24"/>
      <c r="BG444" s="23"/>
      <c r="BH444" s="24"/>
      <c r="BK444" s="23"/>
      <c r="BL444" s="24"/>
      <c r="BO444" s="23"/>
      <c r="BP444" s="24"/>
      <c r="BS444" s="23"/>
      <c r="BT444" s="24"/>
      <c r="BW444" s="23"/>
      <c r="BX444" s="24"/>
      <c r="CA444" s="23"/>
      <c r="CB444" s="24"/>
      <c r="CE444" s="23"/>
      <c r="CF444" s="24"/>
      <c r="CI444" s="23"/>
      <c r="CJ444" s="24"/>
      <c r="CM444" s="23"/>
      <c r="CN444" s="24"/>
      <c r="CQ444" s="23"/>
      <c r="CR444" s="24"/>
      <c r="CU444" s="23"/>
      <c r="CV444" s="24"/>
      <c r="CY444" s="23"/>
      <c r="CZ444" s="24"/>
      <c r="DC444" s="23"/>
      <c r="DD444" s="24"/>
      <c r="DG444" s="23"/>
      <c r="DH444" s="24"/>
      <c r="DK444" s="23"/>
      <c r="DL444" s="24"/>
      <c r="DO444" s="23"/>
      <c r="DP444" s="24"/>
      <c r="DS444" s="23"/>
      <c r="DT444" s="24"/>
      <c r="DW444" s="23"/>
      <c r="DX444" s="24"/>
      <c r="EA444" s="23"/>
      <c r="EB444" s="24"/>
      <c r="EE444" s="23"/>
      <c r="EF444" s="24"/>
      <c r="EI444" s="23"/>
      <c r="EJ444" s="24"/>
      <c r="EM444" s="23"/>
      <c r="EN444" s="24"/>
      <c r="EQ444" s="23"/>
      <c r="ER444" s="24"/>
      <c r="EU444" s="23"/>
      <c r="EV444" s="24"/>
      <c r="EY444" s="23"/>
      <c r="EZ444" s="24"/>
      <c r="FC444" s="23"/>
      <c r="FD444" s="24"/>
      <c r="FG444" s="23"/>
      <c r="FH444" s="24"/>
      <c r="FK444" s="23"/>
      <c r="FL444" s="24"/>
      <c r="FO444" s="23"/>
      <c r="FP444" s="24"/>
      <c r="FS444" s="23"/>
      <c r="FT444" s="24"/>
      <c r="FW444" s="23"/>
      <c r="FX444" s="24"/>
      <c r="GA444" s="23"/>
      <c r="GB444" s="24"/>
      <c r="GE444" s="23"/>
      <c r="GF444" s="24"/>
      <c r="GI444" s="23"/>
      <c r="GJ444" s="24"/>
      <c r="GM444" s="23"/>
      <c r="GN444" s="24"/>
      <c r="GQ444" s="23"/>
      <c r="GR444" s="24"/>
      <c r="GU444" s="23"/>
      <c r="GV444" s="24"/>
      <c r="GY444" s="23"/>
      <c r="GZ444" s="24"/>
      <c r="HC444" s="23"/>
      <c r="HD444" s="24"/>
      <c r="HG444" s="23"/>
      <c r="HH444" s="24"/>
      <c r="HK444" s="23"/>
      <c r="HL444" s="24"/>
      <c r="HO444" s="23"/>
      <c r="HP444" s="24"/>
      <c r="HS444" s="23"/>
      <c r="HT444" s="24"/>
      <c r="HW444" s="23"/>
      <c r="HX444" s="24"/>
      <c r="IA444" s="23"/>
      <c r="IB444" s="24"/>
      <c r="IE444" s="23"/>
      <c r="IF444" s="24"/>
      <c r="II444" s="23"/>
      <c r="IJ444" s="24"/>
      <c r="IM444" s="23"/>
      <c r="IN444" s="24"/>
      <c r="IQ444" s="23"/>
      <c r="IR444" s="24"/>
      <c r="IU444" s="23"/>
    </row>
    <row r="445" spans="1:255" ht="30">
      <c r="A445" s="1" t="s">
        <v>101</v>
      </c>
      <c r="B445" s="1" t="s">
        <v>411</v>
      </c>
      <c r="C445" s="1" t="s">
        <v>412</v>
      </c>
      <c r="D445" s="1" t="s">
        <v>413</v>
      </c>
      <c r="E445" s="2" t="s">
        <v>152</v>
      </c>
      <c r="F445" s="6">
        <v>44733</v>
      </c>
      <c r="G445" s="2" t="s">
        <v>811</v>
      </c>
      <c r="H445" s="31" t="s">
        <v>123</v>
      </c>
      <c r="K445" s="23"/>
      <c r="L445" s="24"/>
      <c r="O445" s="23"/>
      <c r="P445" s="24"/>
      <c r="S445" s="23"/>
      <c r="T445" s="24"/>
      <c r="W445" s="23"/>
      <c r="X445" s="24"/>
      <c r="AA445" s="23"/>
      <c r="AB445" s="24"/>
      <c r="AE445" s="23"/>
      <c r="AF445" s="24"/>
      <c r="AI445" s="23"/>
      <c r="AJ445" s="24"/>
      <c r="AM445" s="23"/>
      <c r="AN445" s="24"/>
      <c r="AQ445" s="23"/>
      <c r="AR445" s="24"/>
      <c r="AU445" s="23"/>
      <c r="AV445" s="24"/>
      <c r="AY445" s="23"/>
      <c r="AZ445" s="24"/>
      <c r="BC445" s="23"/>
      <c r="BD445" s="24"/>
      <c r="BG445" s="23"/>
      <c r="BH445" s="24"/>
      <c r="BK445" s="23"/>
      <c r="BL445" s="24"/>
      <c r="BO445" s="23"/>
      <c r="BP445" s="24"/>
      <c r="BS445" s="23"/>
      <c r="BT445" s="24"/>
      <c r="BW445" s="23"/>
      <c r="BX445" s="24"/>
      <c r="CA445" s="23"/>
      <c r="CB445" s="24"/>
      <c r="CE445" s="23"/>
      <c r="CF445" s="24"/>
      <c r="CI445" s="23"/>
      <c r="CJ445" s="24"/>
      <c r="CM445" s="23"/>
      <c r="CN445" s="24"/>
      <c r="CQ445" s="23"/>
      <c r="CR445" s="24"/>
      <c r="CU445" s="23"/>
      <c r="CV445" s="24"/>
      <c r="CY445" s="23"/>
      <c r="CZ445" s="24"/>
      <c r="DC445" s="23"/>
      <c r="DD445" s="24"/>
      <c r="DG445" s="23"/>
      <c r="DH445" s="24"/>
      <c r="DK445" s="23"/>
      <c r="DL445" s="24"/>
      <c r="DO445" s="23"/>
      <c r="DP445" s="24"/>
      <c r="DS445" s="23"/>
      <c r="DT445" s="24"/>
      <c r="DW445" s="23"/>
      <c r="DX445" s="24"/>
      <c r="EA445" s="23"/>
      <c r="EB445" s="24"/>
      <c r="EE445" s="23"/>
      <c r="EF445" s="24"/>
      <c r="EI445" s="23"/>
      <c r="EJ445" s="24"/>
      <c r="EM445" s="23"/>
      <c r="EN445" s="24"/>
      <c r="EQ445" s="23"/>
      <c r="ER445" s="24"/>
      <c r="EU445" s="23"/>
      <c r="EV445" s="24"/>
      <c r="EY445" s="23"/>
      <c r="EZ445" s="24"/>
      <c r="FC445" s="23"/>
      <c r="FD445" s="24"/>
      <c r="FG445" s="23"/>
      <c r="FH445" s="24"/>
      <c r="FK445" s="23"/>
      <c r="FL445" s="24"/>
      <c r="FO445" s="23"/>
      <c r="FP445" s="24"/>
      <c r="FS445" s="23"/>
      <c r="FT445" s="24"/>
      <c r="FW445" s="23"/>
      <c r="FX445" s="24"/>
      <c r="GA445" s="23"/>
      <c r="GB445" s="24"/>
      <c r="GE445" s="23"/>
      <c r="GF445" s="24"/>
      <c r="GI445" s="23"/>
      <c r="GJ445" s="24"/>
      <c r="GM445" s="23"/>
      <c r="GN445" s="24"/>
      <c r="GQ445" s="23"/>
      <c r="GR445" s="24"/>
      <c r="GU445" s="23"/>
      <c r="GV445" s="24"/>
      <c r="GY445" s="23"/>
      <c r="GZ445" s="24"/>
      <c r="HC445" s="23"/>
      <c r="HD445" s="24"/>
      <c r="HG445" s="23"/>
      <c r="HH445" s="24"/>
      <c r="HK445" s="23"/>
      <c r="HL445" s="24"/>
      <c r="HO445" s="23"/>
      <c r="HP445" s="24"/>
      <c r="HS445" s="23"/>
      <c r="HT445" s="24"/>
      <c r="HW445" s="23"/>
      <c r="HX445" s="24"/>
      <c r="IA445" s="23"/>
      <c r="IB445" s="24"/>
      <c r="IE445" s="23"/>
      <c r="IF445" s="24"/>
      <c r="II445" s="23"/>
      <c r="IJ445" s="24"/>
      <c r="IM445" s="23"/>
      <c r="IN445" s="24"/>
      <c r="IQ445" s="23"/>
      <c r="IR445" s="24"/>
      <c r="IU445" s="23"/>
    </row>
    <row r="446" spans="1:255" ht="45">
      <c r="A446" s="1" t="s">
        <v>101</v>
      </c>
      <c r="B446" s="1" t="s">
        <v>105</v>
      </c>
      <c r="C446" s="1" t="s">
        <v>116</v>
      </c>
      <c r="D446" s="1" t="s">
        <v>67</v>
      </c>
      <c r="E446" s="2" t="s">
        <v>137</v>
      </c>
      <c r="F446" s="6">
        <v>44740</v>
      </c>
      <c r="G446" s="2" t="s">
        <v>812</v>
      </c>
      <c r="H446" s="6">
        <f aca="true" t="shared" si="14" ref="H446:H458">F446+14</f>
        <v>44754</v>
      </c>
      <c r="K446" s="23"/>
      <c r="L446" s="24"/>
      <c r="O446" s="23"/>
      <c r="P446" s="24"/>
      <c r="S446" s="23"/>
      <c r="T446" s="24"/>
      <c r="W446" s="23"/>
      <c r="X446" s="24"/>
      <c r="AA446" s="23"/>
      <c r="AB446" s="24"/>
      <c r="AE446" s="23"/>
      <c r="AF446" s="24"/>
      <c r="AI446" s="23"/>
      <c r="AJ446" s="24"/>
      <c r="AM446" s="23"/>
      <c r="AN446" s="24"/>
      <c r="AQ446" s="23"/>
      <c r="AR446" s="24"/>
      <c r="AU446" s="23"/>
      <c r="AV446" s="24"/>
      <c r="AY446" s="23"/>
      <c r="AZ446" s="24"/>
      <c r="BC446" s="23"/>
      <c r="BD446" s="24"/>
      <c r="BG446" s="23"/>
      <c r="BH446" s="24"/>
      <c r="BK446" s="23"/>
      <c r="BL446" s="24"/>
      <c r="BO446" s="23"/>
      <c r="BP446" s="24"/>
      <c r="BS446" s="23"/>
      <c r="BT446" s="24"/>
      <c r="BW446" s="23"/>
      <c r="BX446" s="24"/>
      <c r="CA446" s="23"/>
      <c r="CB446" s="24"/>
      <c r="CE446" s="23"/>
      <c r="CF446" s="24"/>
      <c r="CI446" s="23"/>
      <c r="CJ446" s="24"/>
      <c r="CM446" s="23"/>
      <c r="CN446" s="24"/>
      <c r="CQ446" s="23"/>
      <c r="CR446" s="24"/>
      <c r="CU446" s="23"/>
      <c r="CV446" s="24"/>
      <c r="CY446" s="23"/>
      <c r="CZ446" s="24"/>
      <c r="DC446" s="23"/>
      <c r="DD446" s="24"/>
      <c r="DG446" s="23"/>
      <c r="DH446" s="24"/>
      <c r="DK446" s="23"/>
      <c r="DL446" s="24"/>
      <c r="DO446" s="23"/>
      <c r="DP446" s="24"/>
      <c r="DS446" s="23"/>
      <c r="DT446" s="24"/>
      <c r="DW446" s="23"/>
      <c r="DX446" s="24"/>
      <c r="EA446" s="23"/>
      <c r="EB446" s="24"/>
      <c r="EE446" s="23"/>
      <c r="EF446" s="24"/>
      <c r="EI446" s="23"/>
      <c r="EJ446" s="24"/>
      <c r="EM446" s="23"/>
      <c r="EN446" s="24"/>
      <c r="EQ446" s="23"/>
      <c r="ER446" s="24"/>
      <c r="EU446" s="23"/>
      <c r="EV446" s="24"/>
      <c r="EY446" s="23"/>
      <c r="EZ446" s="24"/>
      <c r="FC446" s="23"/>
      <c r="FD446" s="24"/>
      <c r="FG446" s="23"/>
      <c r="FH446" s="24"/>
      <c r="FK446" s="23"/>
      <c r="FL446" s="24"/>
      <c r="FO446" s="23"/>
      <c r="FP446" s="24"/>
      <c r="FS446" s="23"/>
      <c r="FT446" s="24"/>
      <c r="FW446" s="23"/>
      <c r="FX446" s="24"/>
      <c r="GA446" s="23"/>
      <c r="GB446" s="24"/>
      <c r="GE446" s="23"/>
      <c r="GF446" s="24"/>
      <c r="GI446" s="23"/>
      <c r="GJ446" s="24"/>
      <c r="GM446" s="23"/>
      <c r="GN446" s="24"/>
      <c r="GQ446" s="23"/>
      <c r="GR446" s="24"/>
      <c r="GU446" s="23"/>
      <c r="GV446" s="24"/>
      <c r="GY446" s="23"/>
      <c r="GZ446" s="24"/>
      <c r="HC446" s="23"/>
      <c r="HD446" s="24"/>
      <c r="HG446" s="23"/>
      <c r="HH446" s="24"/>
      <c r="HK446" s="23"/>
      <c r="HL446" s="24"/>
      <c r="HO446" s="23"/>
      <c r="HP446" s="24"/>
      <c r="HS446" s="23"/>
      <c r="HT446" s="24"/>
      <c r="HW446" s="23"/>
      <c r="HX446" s="24"/>
      <c r="IA446" s="23"/>
      <c r="IB446" s="24"/>
      <c r="IE446" s="23"/>
      <c r="IF446" s="24"/>
      <c r="II446" s="23"/>
      <c r="IJ446" s="24"/>
      <c r="IM446" s="23"/>
      <c r="IN446" s="24"/>
      <c r="IQ446" s="23"/>
      <c r="IR446" s="24"/>
      <c r="IU446" s="23"/>
    </row>
    <row r="447" spans="1:255" ht="45">
      <c r="A447" s="1" t="s">
        <v>101</v>
      </c>
      <c r="B447" s="1" t="s">
        <v>309</v>
      </c>
      <c r="C447" s="1" t="s">
        <v>311</v>
      </c>
      <c r="D447" s="1" t="s">
        <v>307</v>
      </c>
      <c r="E447" s="2" t="s">
        <v>137</v>
      </c>
      <c r="F447" s="6">
        <v>44740</v>
      </c>
      <c r="G447" s="2" t="s">
        <v>812</v>
      </c>
      <c r="H447" s="6">
        <f t="shared" si="14"/>
        <v>44754</v>
      </c>
      <c r="K447" s="23"/>
      <c r="L447" s="24"/>
      <c r="O447" s="23"/>
      <c r="P447" s="24"/>
      <c r="S447" s="23"/>
      <c r="T447" s="24"/>
      <c r="W447" s="23"/>
      <c r="X447" s="24"/>
      <c r="AA447" s="23"/>
      <c r="AB447" s="24"/>
      <c r="AE447" s="23"/>
      <c r="AF447" s="24"/>
      <c r="AI447" s="23"/>
      <c r="AJ447" s="24"/>
      <c r="AM447" s="23"/>
      <c r="AN447" s="24"/>
      <c r="AQ447" s="23"/>
      <c r="AR447" s="24"/>
      <c r="AU447" s="23"/>
      <c r="AV447" s="24"/>
      <c r="AY447" s="23"/>
      <c r="AZ447" s="24"/>
      <c r="BC447" s="23"/>
      <c r="BD447" s="24"/>
      <c r="BG447" s="23"/>
      <c r="BH447" s="24"/>
      <c r="BK447" s="23"/>
      <c r="BL447" s="24"/>
      <c r="BO447" s="23"/>
      <c r="BP447" s="24"/>
      <c r="BS447" s="23"/>
      <c r="BT447" s="24"/>
      <c r="BW447" s="23"/>
      <c r="BX447" s="24"/>
      <c r="CA447" s="23"/>
      <c r="CB447" s="24"/>
      <c r="CE447" s="23"/>
      <c r="CF447" s="24"/>
      <c r="CI447" s="23"/>
      <c r="CJ447" s="24"/>
      <c r="CM447" s="23"/>
      <c r="CN447" s="24"/>
      <c r="CQ447" s="23"/>
      <c r="CR447" s="24"/>
      <c r="CU447" s="23"/>
      <c r="CV447" s="24"/>
      <c r="CY447" s="23"/>
      <c r="CZ447" s="24"/>
      <c r="DC447" s="23"/>
      <c r="DD447" s="24"/>
      <c r="DG447" s="23"/>
      <c r="DH447" s="24"/>
      <c r="DK447" s="23"/>
      <c r="DL447" s="24"/>
      <c r="DO447" s="23"/>
      <c r="DP447" s="24"/>
      <c r="DS447" s="23"/>
      <c r="DT447" s="24"/>
      <c r="DW447" s="23"/>
      <c r="DX447" s="24"/>
      <c r="EA447" s="23"/>
      <c r="EB447" s="24"/>
      <c r="EE447" s="23"/>
      <c r="EF447" s="24"/>
      <c r="EI447" s="23"/>
      <c r="EJ447" s="24"/>
      <c r="EM447" s="23"/>
      <c r="EN447" s="24"/>
      <c r="EQ447" s="23"/>
      <c r="ER447" s="24"/>
      <c r="EU447" s="23"/>
      <c r="EV447" s="24"/>
      <c r="EY447" s="23"/>
      <c r="EZ447" s="24"/>
      <c r="FC447" s="23"/>
      <c r="FD447" s="24"/>
      <c r="FG447" s="23"/>
      <c r="FH447" s="24"/>
      <c r="FK447" s="23"/>
      <c r="FL447" s="24"/>
      <c r="FO447" s="23"/>
      <c r="FP447" s="24"/>
      <c r="FS447" s="23"/>
      <c r="FT447" s="24"/>
      <c r="FW447" s="23"/>
      <c r="FX447" s="24"/>
      <c r="GA447" s="23"/>
      <c r="GB447" s="24"/>
      <c r="GE447" s="23"/>
      <c r="GF447" s="24"/>
      <c r="GI447" s="23"/>
      <c r="GJ447" s="24"/>
      <c r="GM447" s="23"/>
      <c r="GN447" s="24"/>
      <c r="GQ447" s="23"/>
      <c r="GR447" s="24"/>
      <c r="GU447" s="23"/>
      <c r="GV447" s="24"/>
      <c r="GY447" s="23"/>
      <c r="GZ447" s="24"/>
      <c r="HC447" s="23"/>
      <c r="HD447" s="24"/>
      <c r="HG447" s="23"/>
      <c r="HH447" s="24"/>
      <c r="HK447" s="23"/>
      <c r="HL447" s="24"/>
      <c r="HO447" s="23"/>
      <c r="HP447" s="24"/>
      <c r="HS447" s="23"/>
      <c r="HT447" s="24"/>
      <c r="HW447" s="23"/>
      <c r="HX447" s="24"/>
      <c r="IA447" s="23"/>
      <c r="IB447" s="24"/>
      <c r="IE447" s="23"/>
      <c r="IF447" s="24"/>
      <c r="II447" s="23"/>
      <c r="IJ447" s="24"/>
      <c r="IM447" s="23"/>
      <c r="IN447" s="24"/>
      <c r="IQ447" s="23"/>
      <c r="IR447" s="24"/>
      <c r="IU447" s="23"/>
    </row>
    <row r="448" spans="1:255" ht="45">
      <c r="A448" s="1" t="s">
        <v>101</v>
      </c>
      <c r="B448" s="1" t="s">
        <v>605</v>
      </c>
      <c r="C448" s="1" t="s">
        <v>606</v>
      </c>
      <c r="D448" s="1" t="s">
        <v>607</v>
      </c>
      <c r="E448" s="2" t="s">
        <v>137</v>
      </c>
      <c r="F448" s="6">
        <v>44740</v>
      </c>
      <c r="G448" s="2" t="s">
        <v>812</v>
      </c>
      <c r="H448" s="6">
        <f t="shared" si="14"/>
        <v>44754</v>
      </c>
      <c r="K448" s="23"/>
      <c r="L448" s="24"/>
      <c r="O448" s="23"/>
      <c r="P448" s="24"/>
      <c r="S448" s="23"/>
      <c r="T448" s="24"/>
      <c r="W448" s="23"/>
      <c r="X448" s="24"/>
      <c r="AA448" s="23"/>
      <c r="AB448" s="24"/>
      <c r="AE448" s="23"/>
      <c r="AF448" s="24"/>
      <c r="AI448" s="23"/>
      <c r="AJ448" s="24"/>
      <c r="AM448" s="23"/>
      <c r="AN448" s="24"/>
      <c r="AQ448" s="23"/>
      <c r="AR448" s="24"/>
      <c r="AU448" s="23"/>
      <c r="AV448" s="24"/>
      <c r="AY448" s="23"/>
      <c r="AZ448" s="24"/>
      <c r="BC448" s="23"/>
      <c r="BD448" s="24"/>
      <c r="BG448" s="23"/>
      <c r="BH448" s="24"/>
      <c r="BK448" s="23"/>
      <c r="BL448" s="24"/>
      <c r="BO448" s="23"/>
      <c r="BP448" s="24"/>
      <c r="BS448" s="23"/>
      <c r="BT448" s="24"/>
      <c r="BW448" s="23"/>
      <c r="BX448" s="24"/>
      <c r="CA448" s="23"/>
      <c r="CB448" s="24"/>
      <c r="CE448" s="23"/>
      <c r="CF448" s="24"/>
      <c r="CI448" s="23"/>
      <c r="CJ448" s="24"/>
      <c r="CM448" s="23"/>
      <c r="CN448" s="24"/>
      <c r="CQ448" s="23"/>
      <c r="CR448" s="24"/>
      <c r="CU448" s="23"/>
      <c r="CV448" s="24"/>
      <c r="CY448" s="23"/>
      <c r="CZ448" s="24"/>
      <c r="DC448" s="23"/>
      <c r="DD448" s="24"/>
      <c r="DG448" s="23"/>
      <c r="DH448" s="24"/>
      <c r="DK448" s="23"/>
      <c r="DL448" s="24"/>
      <c r="DO448" s="23"/>
      <c r="DP448" s="24"/>
      <c r="DS448" s="23"/>
      <c r="DT448" s="24"/>
      <c r="DW448" s="23"/>
      <c r="DX448" s="24"/>
      <c r="EA448" s="23"/>
      <c r="EB448" s="24"/>
      <c r="EE448" s="23"/>
      <c r="EF448" s="24"/>
      <c r="EI448" s="23"/>
      <c r="EJ448" s="24"/>
      <c r="EM448" s="23"/>
      <c r="EN448" s="24"/>
      <c r="EQ448" s="23"/>
      <c r="ER448" s="24"/>
      <c r="EU448" s="23"/>
      <c r="EV448" s="24"/>
      <c r="EY448" s="23"/>
      <c r="EZ448" s="24"/>
      <c r="FC448" s="23"/>
      <c r="FD448" s="24"/>
      <c r="FG448" s="23"/>
      <c r="FH448" s="24"/>
      <c r="FK448" s="23"/>
      <c r="FL448" s="24"/>
      <c r="FO448" s="23"/>
      <c r="FP448" s="24"/>
      <c r="FS448" s="23"/>
      <c r="FT448" s="24"/>
      <c r="FW448" s="23"/>
      <c r="FX448" s="24"/>
      <c r="GA448" s="23"/>
      <c r="GB448" s="24"/>
      <c r="GE448" s="23"/>
      <c r="GF448" s="24"/>
      <c r="GI448" s="23"/>
      <c r="GJ448" s="24"/>
      <c r="GM448" s="23"/>
      <c r="GN448" s="24"/>
      <c r="GQ448" s="23"/>
      <c r="GR448" s="24"/>
      <c r="GU448" s="23"/>
      <c r="GV448" s="24"/>
      <c r="GY448" s="23"/>
      <c r="GZ448" s="24"/>
      <c r="HC448" s="23"/>
      <c r="HD448" s="24"/>
      <c r="HG448" s="23"/>
      <c r="HH448" s="24"/>
      <c r="HK448" s="23"/>
      <c r="HL448" s="24"/>
      <c r="HO448" s="23"/>
      <c r="HP448" s="24"/>
      <c r="HS448" s="23"/>
      <c r="HT448" s="24"/>
      <c r="HW448" s="23"/>
      <c r="HX448" s="24"/>
      <c r="IA448" s="23"/>
      <c r="IB448" s="24"/>
      <c r="IE448" s="23"/>
      <c r="IF448" s="24"/>
      <c r="II448" s="23"/>
      <c r="IJ448" s="24"/>
      <c r="IM448" s="23"/>
      <c r="IN448" s="24"/>
      <c r="IQ448" s="23"/>
      <c r="IR448" s="24"/>
      <c r="IU448" s="23"/>
    </row>
    <row r="449" spans="1:255" ht="45">
      <c r="A449" s="1" t="s">
        <v>101</v>
      </c>
      <c r="B449" s="1" t="s">
        <v>618</v>
      </c>
      <c r="C449" s="1" t="s">
        <v>620</v>
      </c>
      <c r="D449" s="1" t="s">
        <v>619</v>
      </c>
      <c r="E449" s="2" t="s">
        <v>137</v>
      </c>
      <c r="F449" s="6">
        <v>44740</v>
      </c>
      <c r="G449" s="2" t="s">
        <v>812</v>
      </c>
      <c r="H449" s="6">
        <f t="shared" si="14"/>
        <v>44754</v>
      </c>
      <c r="K449" s="23"/>
      <c r="L449" s="24"/>
      <c r="O449" s="23"/>
      <c r="P449" s="24"/>
      <c r="S449" s="23"/>
      <c r="T449" s="24"/>
      <c r="W449" s="23"/>
      <c r="X449" s="24"/>
      <c r="AA449" s="23"/>
      <c r="AB449" s="24"/>
      <c r="AE449" s="23"/>
      <c r="AF449" s="24"/>
      <c r="AI449" s="23"/>
      <c r="AJ449" s="24"/>
      <c r="AM449" s="23"/>
      <c r="AN449" s="24"/>
      <c r="AQ449" s="23"/>
      <c r="AR449" s="24"/>
      <c r="AU449" s="23"/>
      <c r="AV449" s="24"/>
      <c r="AY449" s="23"/>
      <c r="AZ449" s="24"/>
      <c r="BC449" s="23"/>
      <c r="BD449" s="24"/>
      <c r="BG449" s="23"/>
      <c r="BH449" s="24"/>
      <c r="BK449" s="23"/>
      <c r="BL449" s="24"/>
      <c r="BO449" s="23"/>
      <c r="BP449" s="24"/>
      <c r="BS449" s="23"/>
      <c r="BT449" s="24"/>
      <c r="BW449" s="23"/>
      <c r="BX449" s="24"/>
      <c r="CA449" s="23"/>
      <c r="CB449" s="24"/>
      <c r="CE449" s="23"/>
      <c r="CF449" s="24"/>
      <c r="CI449" s="23"/>
      <c r="CJ449" s="24"/>
      <c r="CM449" s="23"/>
      <c r="CN449" s="24"/>
      <c r="CQ449" s="23"/>
      <c r="CR449" s="24"/>
      <c r="CU449" s="23"/>
      <c r="CV449" s="24"/>
      <c r="CY449" s="23"/>
      <c r="CZ449" s="24"/>
      <c r="DC449" s="23"/>
      <c r="DD449" s="24"/>
      <c r="DG449" s="23"/>
      <c r="DH449" s="24"/>
      <c r="DK449" s="23"/>
      <c r="DL449" s="24"/>
      <c r="DO449" s="23"/>
      <c r="DP449" s="24"/>
      <c r="DS449" s="23"/>
      <c r="DT449" s="24"/>
      <c r="DW449" s="23"/>
      <c r="DX449" s="24"/>
      <c r="EA449" s="23"/>
      <c r="EB449" s="24"/>
      <c r="EE449" s="23"/>
      <c r="EF449" s="24"/>
      <c r="EI449" s="23"/>
      <c r="EJ449" s="24"/>
      <c r="EM449" s="23"/>
      <c r="EN449" s="24"/>
      <c r="EQ449" s="23"/>
      <c r="ER449" s="24"/>
      <c r="EU449" s="23"/>
      <c r="EV449" s="24"/>
      <c r="EY449" s="23"/>
      <c r="EZ449" s="24"/>
      <c r="FC449" s="23"/>
      <c r="FD449" s="24"/>
      <c r="FG449" s="23"/>
      <c r="FH449" s="24"/>
      <c r="FK449" s="23"/>
      <c r="FL449" s="24"/>
      <c r="FO449" s="23"/>
      <c r="FP449" s="24"/>
      <c r="FS449" s="23"/>
      <c r="FT449" s="24"/>
      <c r="FW449" s="23"/>
      <c r="FX449" s="24"/>
      <c r="GA449" s="23"/>
      <c r="GB449" s="24"/>
      <c r="GE449" s="23"/>
      <c r="GF449" s="24"/>
      <c r="GI449" s="23"/>
      <c r="GJ449" s="24"/>
      <c r="GM449" s="23"/>
      <c r="GN449" s="24"/>
      <c r="GQ449" s="23"/>
      <c r="GR449" s="24"/>
      <c r="GU449" s="23"/>
      <c r="GV449" s="24"/>
      <c r="GY449" s="23"/>
      <c r="GZ449" s="24"/>
      <c r="HC449" s="23"/>
      <c r="HD449" s="24"/>
      <c r="HG449" s="23"/>
      <c r="HH449" s="24"/>
      <c r="HK449" s="23"/>
      <c r="HL449" s="24"/>
      <c r="HO449" s="23"/>
      <c r="HP449" s="24"/>
      <c r="HS449" s="23"/>
      <c r="HT449" s="24"/>
      <c r="HW449" s="23"/>
      <c r="HX449" s="24"/>
      <c r="IA449" s="23"/>
      <c r="IB449" s="24"/>
      <c r="IE449" s="23"/>
      <c r="IF449" s="24"/>
      <c r="II449" s="23"/>
      <c r="IJ449" s="24"/>
      <c r="IM449" s="23"/>
      <c r="IN449" s="24"/>
      <c r="IQ449" s="23"/>
      <c r="IR449" s="24"/>
      <c r="IU449" s="23"/>
    </row>
    <row r="450" spans="1:255" ht="45">
      <c r="A450" s="1" t="s">
        <v>101</v>
      </c>
      <c r="B450" s="1" t="s">
        <v>796</v>
      </c>
      <c r="C450" s="1" t="s">
        <v>516</v>
      </c>
      <c r="D450" s="1" t="s">
        <v>517</v>
      </c>
      <c r="E450" s="2" t="s">
        <v>137</v>
      </c>
      <c r="F450" s="6">
        <v>44740</v>
      </c>
      <c r="G450" s="2" t="s">
        <v>812</v>
      </c>
      <c r="H450" s="6">
        <f t="shared" si="14"/>
        <v>44754</v>
      </c>
      <c r="K450" s="23"/>
      <c r="L450" s="24"/>
      <c r="O450" s="23"/>
      <c r="P450" s="24"/>
      <c r="S450" s="23"/>
      <c r="T450" s="24"/>
      <c r="W450" s="23"/>
      <c r="X450" s="24"/>
      <c r="AA450" s="23"/>
      <c r="AB450" s="24"/>
      <c r="AE450" s="23"/>
      <c r="AF450" s="24"/>
      <c r="AI450" s="23"/>
      <c r="AJ450" s="24"/>
      <c r="AM450" s="23"/>
      <c r="AN450" s="24"/>
      <c r="AQ450" s="23"/>
      <c r="AR450" s="24"/>
      <c r="AU450" s="23"/>
      <c r="AV450" s="24"/>
      <c r="AY450" s="23"/>
      <c r="AZ450" s="24"/>
      <c r="BC450" s="23"/>
      <c r="BD450" s="24"/>
      <c r="BG450" s="23"/>
      <c r="BH450" s="24"/>
      <c r="BK450" s="23"/>
      <c r="BL450" s="24"/>
      <c r="BO450" s="23"/>
      <c r="BP450" s="24"/>
      <c r="BS450" s="23"/>
      <c r="BT450" s="24"/>
      <c r="BW450" s="23"/>
      <c r="BX450" s="24"/>
      <c r="CA450" s="23"/>
      <c r="CB450" s="24"/>
      <c r="CE450" s="23"/>
      <c r="CF450" s="24"/>
      <c r="CI450" s="23"/>
      <c r="CJ450" s="24"/>
      <c r="CM450" s="23"/>
      <c r="CN450" s="24"/>
      <c r="CQ450" s="23"/>
      <c r="CR450" s="24"/>
      <c r="CU450" s="23"/>
      <c r="CV450" s="24"/>
      <c r="CY450" s="23"/>
      <c r="CZ450" s="24"/>
      <c r="DC450" s="23"/>
      <c r="DD450" s="24"/>
      <c r="DG450" s="23"/>
      <c r="DH450" s="24"/>
      <c r="DK450" s="23"/>
      <c r="DL450" s="24"/>
      <c r="DO450" s="23"/>
      <c r="DP450" s="24"/>
      <c r="DS450" s="23"/>
      <c r="DT450" s="24"/>
      <c r="DW450" s="23"/>
      <c r="DX450" s="24"/>
      <c r="EA450" s="23"/>
      <c r="EB450" s="24"/>
      <c r="EE450" s="23"/>
      <c r="EF450" s="24"/>
      <c r="EI450" s="23"/>
      <c r="EJ450" s="24"/>
      <c r="EM450" s="23"/>
      <c r="EN450" s="24"/>
      <c r="EQ450" s="23"/>
      <c r="ER450" s="24"/>
      <c r="EU450" s="23"/>
      <c r="EV450" s="24"/>
      <c r="EY450" s="23"/>
      <c r="EZ450" s="24"/>
      <c r="FC450" s="23"/>
      <c r="FD450" s="24"/>
      <c r="FG450" s="23"/>
      <c r="FH450" s="24"/>
      <c r="FK450" s="23"/>
      <c r="FL450" s="24"/>
      <c r="FO450" s="23"/>
      <c r="FP450" s="24"/>
      <c r="FS450" s="23"/>
      <c r="FT450" s="24"/>
      <c r="FW450" s="23"/>
      <c r="FX450" s="24"/>
      <c r="GA450" s="23"/>
      <c r="GB450" s="24"/>
      <c r="GE450" s="23"/>
      <c r="GF450" s="24"/>
      <c r="GI450" s="23"/>
      <c r="GJ450" s="24"/>
      <c r="GM450" s="23"/>
      <c r="GN450" s="24"/>
      <c r="GQ450" s="23"/>
      <c r="GR450" s="24"/>
      <c r="GU450" s="23"/>
      <c r="GV450" s="24"/>
      <c r="GY450" s="23"/>
      <c r="GZ450" s="24"/>
      <c r="HC450" s="23"/>
      <c r="HD450" s="24"/>
      <c r="HG450" s="23"/>
      <c r="HH450" s="24"/>
      <c r="HK450" s="23"/>
      <c r="HL450" s="24"/>
      <c r="HO450" s="23"/>
      <c r="HP450" s="24"/>
      <c r="HS450" s="23"/>
      <c r="HT450" s="24"/>
      <c r="HW450" s="23"/>
      <c r="HX450" s="24"/>
      <c r="IA450" s="23"/>
      <c r="IB450" s="24"/>
      <c r="IE450" s="23"/>
      <c r="IF450" s="24"/>
      <c r="II450" s="23"/>
      <c r="IJ450" s="24"/>
      <c r="IM450" s="23"/>
      <c r="IN450" s="24"/>
      <c r="IQ450" s="23"/>
      <c r="IR450" s="24"/>
      <c r="IU450" s="23"/>
    </row>
    <row r="451" spans="1:255" ht="30">
      <c r="A451" s="1" t="s">
        <v>101</v>
      </c>
      <c r="B451" s="1" t="s">
        <v>602</v>
      </c>
      <c r="C451" s="1" t="s">
        <v>603</v>
      </c>
      <c r="D451" s="1" t="s">
        <v>719</v>
      </c>
      <c r="E451" s="2" t="s">
        <v>153</v>
      </c>
      <c r="F451" s="6">
        <v>44740</v>
      </c>
      <c r="G451" s="2" t="s">
        <v>812</v>
      </c>
      <c r="H451" s="6">
        <f t="shared" si="14"/>
        <v>44754</v>
      </c>
      <c r="K451" s="23"/>
      <c r="L451" s="24"/>
      <c r="O451" s="23"/>
      <c r="P451" s="24"/>
      <c r="S451" s="23"/>
      <c r="T451" s="24"/>
      <c r="W451" s="23"/>
      <c r="X451" s="24"/>
      <c r="AA451" s="23"/>
      <c r="AB451" s="24"/>
      <c r="AE451" s="23"/>
      <c r="AF451" s="24"/>
      <c r="AI451" s="23"/>
      <c r="AJ451" s="24"/>
      <c r="AM451" s="23"/>
      <c r="AN451" s="24"/>
      <c r="AQ451" s="23"/>
      <c r="AR451" s="24"/>
      <c r="AU451" s="23"/>
      <c r="AV451" s="24"/>
      <c r="AY451" s="23"/>
      <c r="AZ451" s="24"/>
      <c r="BC451" s="23"/>
      <c r="BD451" s="24"/>
      <c r="BG451" s="23"/>
      <c r="BH451" s="24"/>
      <c r="BK451" s="23"/>
      <c r="BL451" s="24"/>
      <c r="BO451" s="23"/>
      <c r="BP451" s="24"/>
      <c r="BS451" s="23"/>
      <c r="BT451" s="24"/>
      <c r="BW451" s="23"/>
      <c r="BX451" s="24"/>
      <c r="CA451" s="23"/>
      <c r="CB451" s="24"/>
      <c r="CE451" s="23"/>
      <c r="CF451" s="24"/>
      <c r="CI451" s="23"/>
      <c r="CJ451" s="24"/>
      <c r="CM451" s="23"/>
      <c r="CN451" s="24"/>
      <c r="CQ451" s="23"/>
      <c r="CR451" s="24"/>
      <c r="CU451" s="23"/>
      <c r="CV451" s="24"/>
      <c r="CY451" s="23"/>
      <c r="CZ451" s="24"/>
      <c r="DC451" s="23"/>
      <c r="DD451" s="24"/>
      <c r="DG451" s="23"/>
      <c r="DH451" s="24"/>
      <c r="DK451" s="23"/>
      <c r="DL451" s="24"/>
      <c r="DO451" s="23"/>
      <c r="DP451" s="24"/>
      <c r="DS451" s="23"/>
      <c r="DT451" s="24"/>
      <c r="DW451" s="23"/>
      <c r="DX451" s="24"/>
      <c r="EA451" s="23"/>
      <c r="EB451" s="24"/>
      <c r="EE451" s="23"/>
      <c r="EF451" s="24"/>
      <c r="EI451" s="23"/>
      <c r="EJ451" s="24"/>
      <c r="EM451" s="23"/>
      <c r="EN451" s="24"/>
      <c r="EQ451" s="23"/>
      <c r="ER451" s="24"/>
      <c r="EU451" s="23"/>
      <c r="EV451" s="24"/>
      <c r="EY451" s="23"/>
      <c r="EZ451" s="24"/>
      <c r="FC451" s="23"/>
      <c r="FD451" s="24"/>
      <c r="FG451" s="23"/>
      <c r="FH451" s="24"/>
      <c r="FK451" s="23"/>
      <c r="FL451" s="24"/>
      <c r="FO451" s="23"/>
      <c r="FP451" s="24"/>
      <c r="FS451" s="23"/>
      <c r="FT451" s="24"/>
      <c r="FW451" s="23"/>
      <c r="FX451" s="24"/>
      <c r="GA451" s="23"/>
      <c r="GB451" s="24"/>
      <c r="GE451" s="23"/>
      <c r="GF451" s="24"/>
      <c r="GI451" s="23"/>
      <c r="GJ451" s="24"/>
      <c r="GM451" s="23"/>
      <c r="GN451" s="24"/>
      <c r="GQ451" s="23"/>
      <c r="GR451" s="24"/>
      <c r="GU451" s="23"/>
      <c r="GV451" s="24"/>
      <c r="GY451" s="23"/>
      <c r="GZ451" s="24"/>
      <c r="HC451" s="23"/>
      <c r="HD451" s="24"/>
      <c r="HG451" s="23"/>
      <c r="HH451" s="24"/>
      <c r="HK451" s="23"/>
      <c r="HL451" s="24"/>
      <c r="HO451" s="23"/>
      <c r="HP451" s="24"/>
      <c r="HS451" s="23"/>
      <c r="HT451" s="24"/>
      <c r="HW451" s="23"/>
      <c r="HX451" s="24"/>
      <c r="IA451" s="23"/>
      <c r="IB451" s="24"/>
      <c r="IE451" s="23"/>
      <c r="IF451" s="24"/>
      <c r="II451" s="23"/>
      <c r="IJ451" s="24"/>
      <c r="IM451" s="23"/>
      <c r="IN451" s="24"/>
      <c r="IQ451" s="23"/>
      <c r="IR451" s="24"/>
      <c r="IU451" s="23"/>
    </row>
    <row r="452" spans="1:255" ht="45">
      <c r="A452" s="1" t="s">
        <v>101</v>
      </c>
      <c r="B452" s="1" t="s">
        <v>143</v>
      </c>
      <c r="C452" s="1" t="s">
        <v>14</v>
      </c>
      <c r="D452" s="1" t="s">
        <v>57</v>
      </c>
      <c r="E452" s="2" t="s">
        <v>137</v>
      </c>
      <c r="F452" s="6">
        <v>44740</v>
      </c>
      <c r="G452" s="2" t="s">
        <v>812</v>
      </c>
      <c r="H452" s="6">
        <f t="shared" si="14"/>
        <v>44754</v>
      </c>
      <c r="K452" s="23"/>
      <c r="L452" s="24"/>
      <c r="O452" s="23"/>
      <c r="P452" s="24"/>
      <c r="S452" s="23"/>
      <c r="T452" s="24"/>
      <c r="W452" s="23"/>
      <c r="X452" s="24"/>
      <c r="AA452" s="23"/>
      <c r="AB452" s="24"/>
      <c r="AE452" s="23"/>
      <c r="AF452" s="24"/>
      <c r="AI452" s="23"/>
      <c r="AJ452" s="24"/>
      <c r="AM452" s="23"/>
      <c r="AN452" s="24"/>
      <c r="AQ452" s="23"/>
      <c r="AR452" s="24"/>
      <c r="AU452" s="23"/>
      <c r="AV452" s="24"/>
      <c r="AY452" s="23"/>
      <c r="AZ452" s="24"/>
      <c r="BC452" s="23"/>
      <c r="BD452" s="24"/>
      <c r="BG452" s="23"/>
      <c r="BH452" s="24"/>
      <c r="BK452" s="23"/>
      <c r="BL452" s="24"/>
      <c r="BO452" s="23"/>
      <c r="BP452" s="24"/>
      <c r="BS452" s="23"/>
      <c r="BT452" s="24"/>
      <c r="BW452" s="23"/>
      <c r="BX452" s="24"/>
      <c r="CA452" s="23"/>
      <c r="CB452" s="24"/>
      <c r="CE452" s="23"/>
      <c r="CF452" s="24"/>
      <c r="CI452" s="23"/>
      <c r="CJ452" s="24"/>
      <c r="CM452" s="23"/>
      <c r="CN452" s="24"/>
      <c r="CQ452" s="23"/>
      <c r="CR452" s="24"/>
      <c r="CU452" s="23"/>
      <c r="CV452" s="24"/>
      <c r="CY452" s="23"/>
      <c r="CZ452" s="24"/>
      <c r="DC452" s="23"/>
      <c r="DD452" s="24"/>
      <c r="DG452" s="23"/>
      <c r="DH452" s="24"/>
      <c r="DK452" s="23"/>
      <c r="DL452" s="24"/>
      <c r="DO452" s="23"/>
      <c r="DP452" s="24"/>
      <c r="DS452" s="23"/>
      <c r="DT452" s="24"/>
      <c r="DW452" s="23"/>
      <c r="DX452" s="24"/>
      <c r="EA452" s="23"/>
      <c r="EB452" s="24"/>
      <c r="EE452" s="23"/>
      <c r="EF452" s="24"/>
      <c r="EI452" s="23"/>
      <c r="EJ452" s="24"/>
      <c r="EM452" s="23"/>
      <c r="EN452" s="24"/>
      <c r="EQ452" s="23"/>
      <c r="ER452" s="24"/>
      <c r="EU452" s="23"/>
      <c r="EV452" s="24"/>
      <c r="EY452" s="23"/>
      <c r="EZ452" s="24"/>
      <c r="FC452" s="23"/>
      <c r="FD452" s="24"/>
      <c r="FG452" s="23"/>
      <c r="FH452" s="24"/>
      <c r="FK452" s="23"/>
      <c r="FL452" s="24"/>
      <c r="FO452" s="23"/>
      <c r="FP452" s="24"/>
      <c r="FS452" s="23"/>
      <c r="FT452" s="24"/>
      <c r="FW452" s="23"/>
      <c r="FX452" s="24"/>
      <c r="GA452" s="23"/>
      <c r="GB452" s="24"/>
      <c r="GE452" s="23"/>
      <c r="GF452" s="24"/>
      <c r="GI452" s="23"/>
      <c r="GJ452" s="24"/>
      <c r="GM452" s="23"/>
      <c r="GN452" s="24"/>
      <c r="GQ452" s="23"/>
      <c r="GR452" s="24"/>
      <c r="GU452" s="23"/>
      <c r="GV452" s="24"/>
      <c r="GY452" s="23"/>
      <c r="GZ452" s="24"/>
      <c r="HC452" s="23"/>
      <c r="HD452" s="24"/>
      <c r="HG452" s="23"/>
      <c r="HH452" s="24"/>
      <c r="HK452" s="23"/>
      <c r="HL452" s="24"/>
      <c r="HO452" s="23"/>
      <c r="HP452" s="24"/>
      <c r="HS452" s="23"/>
      <c r="HT452" s="24"/>
      <c r="HW452" s="23"/>
      <c r="HX452" s="24"/>
      <c r="IA452" s="23"/>
      <c r="IB452" s="24"/>
      <c r="IE452" s="23"/>
      <c r="IF452" s="24"/>
      <c r="II452" s="23"/>
      <c r="IJ452" s="24"/>
      <c r="IM452" s="23"/>
      <c r="IN452" s="24"/>
      <c r="IQ452" s="23"/>
      <c r="IR452" s="24"/>
      <c r="IU452" s="23"/>
    </row>
    <row r="453" spans="1:255" ht="45">
      <c r="A453" s="1" t="s">
        <v>101</v>
      </c>
      <c r="B453" s="1" t="s">
        <v>433</v>
      </c>
      <c r="C453" s="1" t="s">
        <v>435</v>
      </c>
      <c r="D453" s="1" t="s">
        <v>437</v>
      </c>
      <c r="E453" s="2" t="s">
        <v>137</v>
      </c>
      <c r="F453" s="6">
        <v>44740</v>
      </c>
      <c r="G453" s="2" t="s">
        <v>812</v>
      </c>
      <c r="H453" s="6">
        <f t="shared" si="14"/>
        <v>44754</v>
      </c>
      <c r="K453" s="23"/>
      <c r="L453" s="24"/>
      <c r="O453" s="23"/>
      <c r="P453" s="24"/>
      <c r="S453" s="23"/>
      <c r="T453" s="24"/>
      <c r="W453" s="23"/>
      <c r="X453" s="24"/>
      <c r="AA453" s="23"/>
      <c r="AB453" s="24"/>
      <c r="AE453" s="23"/>
      <c r="AF453" s="24"/>
      <c r="AI453" s="23"/>
      <c r="AJ453" s="24"/>
      <c r="AM453" s="23"/>
      <c r="AN453" s="24"/>
      <c r="AQ453" s="23"/>
      <c r="AR453" s="24"/>
      <c r="AU453" s="23"/>
      <c r="AV453" s="24"/>
      <c r="AY453" s="23"/>
      <c r="AZ453" s="24"/>
      <c r="BC453" s="23"/>
      <c r="BD453" s="24"/>
      <c r="BG453" s="23"/>
      <c r="BH453" s="24"/>
      <c r="BK453" s="23"/>
      <c r="BL453" s="24"/>
      <c r="BO453" s="23"/>
      <c r="BP453" s="24"/>
      <c r="BS453" s="23"/>
      <c r="BT453" s="24"/>
      <c r="BW453" s="23"/>
      <c r="BX453" s="24"/>
      <c r="CA453" s="23"/>
      <c r="CB453" s="24"/>
      <c r="CE453" s="23"/>
      <c r="CF453" s="24"/>
      <c r="CI453" s="23"/>
      <c r="CJ453" s="24"/>
      <c r="CM453" s="23"/>
      <c r="CN453" s="24"/>
      <c r="CQ453" s="23"/>
      <c r="CR453" s="24"/>
      <c r="CU453" s="23"/>
      <c r="CV453" s="24"/>
      <c r="CY453" s="23"/>
      <c r="CZ453" s="24"/>
      <c r="DC453" s="23"/>
      <c r="DD453" s="24"/>
      <c r="DG453" s="23"/>
      <c r="DH453" s="24"/>
      <c r="DK453" s="23"/>
      <c r="DL453" s="24"/>
      <c r="DO453" s="23"/>
      <c r="DP453" s="24"/>
      <c r="DS453" s="23"/>
      <c r="DT453" s="24"/>
      <c r="DW453" s="23"/>
      <c r="DX453" s="24"/>
      <c r="EA453" s="23"/>
      <c r="EB453" s="24"/>
      <c r="EE453" s="23"/>
      <c r="EF453" s="24"/>
      <c r="EI453" s="23"/>
      <c r="EJ453" s="24"/>
      <c r="EM453" s="23"/>
      <c r="EN453" s="24"/>
      <c r="EQ453" s="23"/>
      <c r="ER453" s="24"/>
      <c r="EU453" s="23"/>
      <c r="EV453" s="24"/>
      <c r="EY453" s="23"/>
      <c r="EZ453" s="24"/>
      <c r="FC453" s="23"/>
      <c r="FD453" s="24"/>
      <c r="FG453" s="23"/>
      <c r="FH453" s="24"/>
      <c r="FK453" s="23"/>
      <c r="FL453" s="24"/>
      <c r="FO453" s="23"/>
      <c r="FP453" s="24"/>
      <c r="FS453" s="23"/>
      <c r="FT453" s="24"/>
      <c r="FW453" s="23"/>
      <c r="FX453" s="24"/>
      <c r="GA453" s="23"/>
      <c r="GB453" s="24"/>
      <c r="GE453" s="23"/>
      <c r="GF453" s="24"/>
      <c r="GI453" s="23"/>
      <c r="GJ453" s="24"/>
      <c r="GM453" s="23"/>
      <c r="GN453" s="24"/>
      <c r="GQ453" s="23"/>
      <c r="GR453" s="24"/>
      <c r="GU453" s="23"/>
      <c r="GV453" s="24"/>
      <c r="GY453" s="23"/>
      <c r="GZ453" s="24"/>
      <c r="HC453" s="23"/>
      <c r="HD453" s="24"/>
      <c r="HG453" s="23"/>
      <c r="HH453" s="24"/>
      <c r="HK453" s="23"/>
      <c r="HL453" s="24"/>
      <c r="HO453" s="23"/>
      <c r="HP453" s="24"/>
      <c r="HS453" s="23"/>
      <c r="HT453" s="24"/>
      <c r="HW453" s="23"/>
      <c r="HX453" s="24"/>
      <c r="IA453" s="23"/>
      <c r="IB453" s="24"/>
      <c r="IE453" s="23"/>
      <c r="IF453" s="24"/>
      <c r="II453" s="23"/>
      <c r="IJ453" s="24"/>
      <c r="IM453" s="23"/>
      <c r="IN453" s="24"/>
      <c r="IQ453" s="23"/>
      <c r="IR453" s="24"/>
      <c r="IU453" s="23"/>
    </row>
    <row r="454" spans="1:255" ht="45">
      <c r="A454" s="1" t="s">
        <v>101</v>
      </c>
      <c r="B454" s="1" t="s">
        <v>299</v>
      </c>
      <c r="C454" s="1" t="s">
        <v>300</v>
      </c>
      <c r="D454" s="1" t="s">
        <v>301</v>
      </c>
      <c r="E454" s="2" t="s">
        <v>137</v>
      </c>
      <c r="F454" s="6">
        <v>44740</v>
      </c>
      <c r="G454" s="2" t="s">
        <v>812</v>
      </c>
      <c r="H454" s="6">
        <f t="shared" si="14"/>
        <v>44754</v>
      </c>
      <c r="K454" s="23"/>
      <c r="L454" s="24"/>
      <c r="O454" s="23"/>
      <c r="P454" s="24"/>
      <c r="S454" s="23"/>
      <c r="T454" s="24"/>
      <c r="W454" s="23"/>
      <c r="X454" s="24"/>
      <c r="AA454" s="23"/>
      <c r="AB454" s="24"/>
      <c r="AE454" s="23"/>
      <c r="AF454" s="24"/>
      <c r="AI454" s="23"/>
      <c r="AJ454" s="24"/>
      <c r="AM454" s="23"/>
      <c r="AN454" s="24"/>
      <c r="AQ454" s="23"/>
      <c r="AR454" s="24"/>
      <c r="AU454" s="23"/>
      <c r="AV454" s="24"/>
      <c r="AY454" s="23"/>
      <c r="AZ454" s="24"/>
      <c r="BC454" s="23"/>
      <c r="BD454" s="24"/>
      <c r="BG454" s="23"/>
      <c r="BH454" s="24"/>
      <c r="BK454" s="23"/>
      <c r="BL454" s="24"/>
      <c r="BO454" s="23"/>
      <c r="BP454" s="24"/>
      <c r="BS454" s="23"/>
      <c r="BT454" s="24"/>
      <c r="BW454" s="23"/>
      <c r="BX454" s="24"/>
      <c r="CA454" s="23"/>
      <c r="CB454" s="24"/>
      <c r="CE454" s="23"/>
      <c r="CF454" s="24"/>
      <c r="CI454" s="23"/>
      <c r="CJ454" s="24"/>
      <c r="CM454" s="23"/>
      <c r="CN454" s="24"/>
      <c r="CQ454" s="23"/>
      <c r="CR454" s="24"/>
      <c r="CU454" s="23"/>
      <c r="CV454" s="24"/>
      <c r="CY454" s="23"/>
      <c r="CZ454" s="24"/>
      <c r="DC454" s="23"/>
      <c r="DD454" s="24"/>
      <c r="DG454" s="23"/>
      <c r="DH454" s="24"/>
      <c r="DK454" s="23"/>
      <c r="DL454" s="24"/>
      <c r="DO454" s="23"/>
      <c r="DP454" s="24"/>
      <c r="DS454" s="23"/>
      <c r="DT454" s="24"/>
      <c r="DW454" s="23"/>
      <c r="DX454" s="24"/>
      <c r="EA454" s="23"/>
      <c r="EB454" s="24"/>
      <c r="EE454" s="23"/>
      <c r="EF454" s="24"/>
      <c r="EI454" s="23"/>
      <c r="EJ454" s="24"/>
      <c r="EM454" s="23"/>
      <c r="EN454" s="24"/>
      <c r="EQ454" s="23"/>
      <c r="ER454" s="24"/>
      <c r="EU454" s="23"/>
      <c r="EV454" s="24"/>
      <c r="EY454" s="23"/>
      <c r="EZ454" s="24"/>
      <c r="FC454" s="23"/>
      <c r="FD454" s="24"/>
      <c r="FG454" s="23"/>
      <c r="FH454" s="24"/>
      <c r="FK454" s="23"/>
      <c r="FL454" s="24"/>
      <c r="FO454" s="23"/>
      <c r="FP454" s="24"/>
      <c r="FS454" s="23"/>
      <c r="FT454" s="24"/>
      <c r="FW454" s="23"/>
      <c r="FX454" s="24"/>
      <c r="GA454" s="23"/>
      <c r="GB454" s="24"/>
      <c r="GE454" s="23"/>
      <c r="GF454" s="24"/>
      <c r="GI454" s="23"/>
      <c r="GJ454" s="24"/>
      <c r="GM454" s="23"/>
      <c r="GN454" s="24"/>
      <c r="GQ454" s="23"/>
      <c r="GR454" s="24"/>
      <c r="GU454" s="23"/>
      <c r="GV454" s="24"/>
      <c r="GY454" s="23"/>
      <c r="GZ454" s="24"/>
      <c r="HC454" s="23"/>
      <c r="HD454" s="24"/>
      <c r="HG454" s="23"/>
      <c r="HH454" s="24"/>
      <c r="HK454" s="23"/>
      <c r="HL454" s="24"/>
      <c r="HO454" s="23"/>
      <c r="HP454" s="24"/>
      <c r="HS454" s="23"/>
      <c r="HT454" s="24"/>
      <c r="HW454" s="23"/>
      <c r="HX454" s="24"/>
      <c r="IA454" s="23"/>
      <c r="IB454" s="24"/>
      <c r="IE454" s="23"/>
      <c r="IF454" s="24"/>
      <c r="II454" s="23"/>
      <c r="IJ454" s="24"/>
      <c r="IM454" s="23"/>
      <c r="IN454" s="24"/>
      <c r="IQ454" s="23"/>
      <c r="IR454" s="24"/>
      <c r="IU454" s="23"/>
    </row>
    <row r="455" spans="1:255" ht="45">
      <c r="A455" s="1" t="s">
        <v>101</v>
      </c>
      <c r="B455" s="1" t="s">
        <v>446</v>
      </c>
      <c r="C455" s="1" t="s">
        <v>449</v>
      </c>
      <c r="D455" s="1" t="s">
        <v>452</v>
      </c>
      <c r="E455" s="2" t="s">
        <v>137</v>
      </c>
      <c r="F455" s="6">
        <v>44740</v>
      </c>
      <c r="G455" s="2" t="s">
        <v>812</v>
      </c>
      <c r="H455" s="6">
        <f t="shared" si="14"/>
        <v>44754</v>
      </c>
      <c r="K455" s="23"/>
      <c r="L455" s="24"/>
      <c r="O455" s="23"/>
      <c r="P455" s="24"/>
      <c r="S455" s="23"/>
      <c r="T455" s="24"/>
      <c r="W455" s="23"/>
      <c r="X455" s="24"/>
      <c r="AA455" s="23"/>
      <c r="AB455" s="24"/>
      <c r="AE455" s="23"/>
      <c r="AF455" s="24"/>
      <c r="AI455" s="23"/>
      <c r="AJ455" s="24"/>
      <c r="AM455" s="23"/>
      <c r="AN455" s="24"/>
      <c r="AQ455" s="23"/>
      <c r="AR455" s="24"/>
      <c r="AU455" s="23"/>
      <c r="AV455" s="24"/>
      <c r="AY455" s="23"/>
      <c r="AZ455" s="24"/>
      <c r="BC455" s="23"/>
      <c r="BD455" s="24"/>
      <c r="BG455" s="23"/>
      <c r="BH455" s="24"/>
      <c r="BK455" s="23"/>
      <c r="BL455" s="24"/>
      <c r="BO455" s="23"/>
      <c r="BP455" s="24"/>
      <c r="BS455" s="23"/>
      <c r="BT455" s="24"/>
      <c r="BW455" s="23"/>
      <c r="BX455" s="24"/>
      <c r="CA455" s="23"/>
      <c r="CB455" s="24"/>
      <c r="CE455" s="23"/>
      <c r="CF455" s="24"/>
      <c r="CI455" s="23"/>
      <c r="CJ455" s="24"/>
      <c r="CM455" s="23"/>
      <c r="CN455" s="24"/>
      <c r="CQ455" s="23"/>
      <c r="CR455" s="24"/>
      <c r="CU455" s="23"/>
      <c r="CV455" s="24"/>
      <c r="CY455" s="23"/>
      <c r="CZ455" s="24"/>
      <c r="DC455" s="23"/>
      <c r="DD455" s="24"/>
      <c r="DG455" s="23"/>
      <c r="DH455" s="24"/>
      <c r="DK455" s="23"/>
      <c r="DL455" s="24"/>
      <c r="DO455" s="23"/>
      <c r="DP455" s="24"/>
      <c r="DS455" s="23"/>
      <c r="DT455" s="24"/>
      <c r="DW455" s="23"/>
      <c r="DX455" s="24"/>
      <c r="EA455" s="23"/>
      <c r="EB455" s="24"/>
      <c r="EE455" s="23"/>
      <c r="EF455" s="24"/>
      <c r="EI455" s="23"/>
      <c r="EJ455" s="24"/>
      <c r="EM455" s="23"/>
      <c r="EN455" s="24"/>
      <c r="EQ455" s="23"/>
      <c r="ER455" s="24"/>
      <c r="EU455" s="23"/>
      <c r="EV455" s="24"/>
      <c r="EY455" s="23"/>
      <c r="EZ455" s="24"/>
      <c r="FC455" s="23"/>
      <c r="FD455" s="24"/>
      <c r="FG455" s="23"/>
      <c r="FH455" s="24"/>
      <c r="FK455" s="23"/>
      <c r="FL455" s="24"/>
      <c r="FO455" s="23"/>
      <c r="FP455" s="24"/>
      <c r="FS455" s="23"/>
      <c r="FT455" s="24"/>
      <c r="FW455" s="23"/>
      <c r="FX455" s="24"/>
      <c r="GA455" s="23"/>
      <c r="GB455" s="24"/>
      <c r="GE455" s="23"/>
      <c r="GF455" s="24"/>
      <c r="GI455" s="23"/>
      <c r="GJ455" s="24"/>
      <c r="GM455" s="23"/>
      <c r="GN455" s="24"/>
      <c r="GQ455" s="23"/>
      <c r="GR455" s="24"/>
      <c r="GU455" s="23"/>
      <c r="GV455" s="24"/>
      <c r="GY455" s="23"/>
      <c r="GZ455" s="24"/>
      <c r="HC455" s="23"/>
      <c r="HD455" s="24"/>
      <c r="HG455" s="23"/>
      <c r="HH455" s="24"/>
      <c r="HK455" s="23"/>
      <c r="HL455" s="24"/>
      <c r="HO455" s="23"/>
      <c r="HP455" s="24"/>
      <c r="HS455" s="23"/>
      <c r="HT455" s="24"/>
      <c r="HW455" s="23"/>
      <c r="HX455" s="24"/>
      <c r="IA455" s="23"/>
      <c r="IB455" s="24"/>
      <c r="IE455" s="23"/>
      <c r="IF455" s="24"/>
      <c r="II455" s="23"/>
      <c r="IJ455" s="24"/>
      <c r="IM455" s="23"/>
      <c r="IN455" s="24"/>
      <c r="IQ455" s="23"/>
      <c r="IR455" s="24"/>
      <c r="IU455" s="23"/>
    </row>
    <row r="456" spans="1:255" ht="45">
      <c r="A456" s="1" t="s">
        <v>101</v>
      </c>
      <c r="B456" s="1" t="s">
        <v>51</v>
      </c>
      <c r="C456" s="1" t="s">
        <v>40</v>
      </c>
      <c r="D456" s="1" t="s">
        <v>87</v>
      </c>
      <c r="E456" s="2" t="s">
        <v>137</v>
      </c>
      <c r="F456" s="6">
        <v>44740</v>
      </c>
      <c r="G456" s="2" t="s">
        <v>812</v>
      </c>
      <c r="H456" s="6">
        <f t="shared" si="14"/>
        <v>44754</v>
      </c>
      <c r="K456" s="23"/>
      <c r="L456" s="24"/>
      <c r="O456" s="23"/>
      <c r="P456" s="24"/>
      <c r="S456" s="23"/>
      <c r="T456" s="24"/>
      <c r="W456" s="23"/>
      <c r="X456" s="24"/>
      <c r="AA456" s="23"/>
      <c r="AB456" s="24"/>
      <c r="AE456" s="23"/>
      <c r="AF456" s="24"/>
      <c r="AI456" s="23"/>
      <c r="AJ456" s="24"/>
      <c r="AM456" s="23"/>
      <c r="AN456" s="24"/>
      <c r="AQ456" s="23"/>
      <c r="AR456" s="24"/>
      <c r="AU456" s="23"/>
      <c r="AV456" s="24"/>
      <c r="AY456" s="23"/>
      <c r="AZ456" s="24"/>
      <c r="BC456" s="23"/>
      <c r="BD456" s="24"/>
      <c r="BG456" s="23"/>
      <c r="BH456" s="24"/>
      <c r="BK456" s="23"/>
      <c r="BL456" s="24"/>
      <c r="BO456" s="23"/>
      <c r="BP456" s="24"/>
      <c r="BS456" s="23"/>
      <c r="BT456" s="24"/>
      <c r="BW456" s="23"/>
      <c r="BX456" s="24"/>
      <c r="CA456" s="23"/>
      <c r="CB456" s="24"/>
      <c r="CE456" s="23"/>
      <c r="CF456" s="24"/>
      <c r="CI456" s="23"/>
      <c r="CJ456" s="24"/>
      <c r="CM456" s="23"/>
      <c r="CN456" s="24"/>
      <c r="CQ456" s="23"/>
      <c r="CR456" s="24"/>
      <c r="CU456" s="23"/>
      <c r="CV456" s="24"/>
      <c r="CY456" s="23"/>
      <c r="CZ456" s="24"/>
      <c r="DC456" s="23"/>
      <c r="DD456" s="24"/>
      <c r="DG456" s="23"/>
      <c r="DH456" s="24"/>
      <c r="DK456" s="23"/>
      <c r="DL456" s="24"/>
      <c r="DO456" s="23"/>
      <c r="DP456" s="24"/>
      <c r="DS456" s="23"/>
      <c r="DT456" s="24"/>
      <c r="DW456" s="23"/>
      <c r="DX456" s="24"/>
      <c r="EA456" s="23"/>
      <c r="EB456" s="24"/>
      <c r="EE456" s="23"/>
      <c r="EF456" s="24"/>
      <c r="EI456" s="23"/>
      <c r="EJ456" s="24"/>
      <c r="EM456" s="23"/>
      <c r="EN456" s="24"/>
      <c r="EQ456" s="23"/>
      <c r="ER456" s="24"/>
      <c r="EU456" s="23"/>
      <c r="EV456" s="24"/>
      <c r="EY456" s="23"/>
      <c r="EZ456" s="24"/>
      <c r="FC456" s="23"/>
      <c r="FD456" s="24"/>
      <c r="FG456" s="23"/>
      <c r="FH456" s="24"/>
      <c r="FK456" s="23"/>
      <c r="FL456" s="24"/>
      <c r="FO456" s="23"/>
      <c r="FP456" s="24"/>
      <c r="FS456" s="23"/>
      <c r="FT456" s="24"/>
      <c r="FW456" s="23"/>
      <c r="FX456" s="24"/>
      <c r="GA456" s="23"/>
      <c r="GB456" s="24"/>
      <c r="GE456" s="23"/>
      <c r="GF456" s="24"/>
      <c r="GI456" s="23"/>
      <c r="GJ456" s="24"/>
      <c r="GM456" s="23"/>
      <c r="GN456" s="24"/>
      <c r="GQ456" s="23"/>
      <c r="GR456" s="24"/>
      <c r="GU456" s="23"/>
      <c r="GV456" s="24"/>
      <c r="GY456" s="23"/>
      <c r="GZ456" s="24"/>
      <c r="HC456" s="23"/>
      <c r="HD456" s="24"/>
      <c r="HG456" s="23"/>
      <c r="HH456" s="24"/>
      <c r="HK456" s="23"/>
      <c r="HL456" s="24"/>
      <c r="HO456" s="23"/>
      <c r="HP456" s="24"/>
      <c r="HS456" s="23"/>
      <c r="HT456" s="24"/>
      <c r="HW456" s="23"/>
      <c r="HX456" s="24"/>
      <c r="IA456" s="23"/>
      <c r="IB456" s="24"/>
      <c r="IE456" s="23"/>
      <c r="IF456" s="24"/>
      <c r="II456" s="23"/>
      <c r="IJ456" s="24"/>
      <c r="IM456" s="23"/>
      <c r="IN456" s="24"/>
      <c r="IQ456" s="23"/>
      <c r="IR456" s="24"/>
      <c r="IU456" s="23"/>
    </row>
    <row r="457" spans="1:255" ht="45">
      <c r="A457" s="1" t="s">
        <v>101</v>
      </c>
      <c r="B457" s="1" t="s">
        <v>641</v>
      </c>
      <c r="C457" s="1" t="s">
        <v>642</v>
      </c>
      <c r="D457" s="1" t="s">
        <v>643</v>
      </c>
      <c r="E457" s="2" t="s">
        <v>137</v>
      </c>
      <c r="F457" s="6">
        <v>44740</v>
      </c>
      <c r="G457" s="2" t="s">
        <v>812</v>
      </c>
      <c r="H457" s="6">
        <f t="shared" si="14"/>
        <v>44754</v>
      </c>
      <c r="K457" s="23"/>
      <c r="L457" s="24"/>
      <c r="O457" s="23"/>
      <c r="P457" s="24"/>
      <c r="S457" s="23"/>
      <c r="T457" s="24"/>
      <c r="W457" s="23"/>
      <c r="X457" s="24"/>
      <c r="AA457" s="23"/>
      <c r="AB457" s="24"/>
      <c r="AE457" s="23"/>
      <c r="AF457" s="24"/>
      <c r="AI457" s="23"/>
      <c r="AJ457" s="24"/>
      <c r="AM457" s="23"/>
      <c r="AN457" s="24"/>
      <c r="AQ457" s="23"/>
      <c r="AR457" s="24"/>
      <c r="AU457" s="23"/>
      <c r="AV457" s="24"/>
      <c r="AY457" s="23"/>
      <c r="AZ457" s="24"/>
      <c r="BC457" s="23"/>
      <c r="BD457" s="24"/>
      <c r="BG457" s="23"/>
      <c r="BH457" s="24"/>
      <c r="BK457" s="23"/>
      <c r="BL457" s="24"/>
      <c r="BO457" s="23"/>
      <c r="BP457" s="24"/>
      <c r="BS457" s="23"/>
      <c r="BT457" s="24"/>
      <c r="BW457" s="23"/>
      <c r="BX457" s="24"/>
      <c r="CA457" s="23"/>
      <c r="CB457" s="24"/>
      <c r="CE457" s="23"/>
      <c r="CF457" s="24"/>
      <c r="CI457" s="23"/>
      <c r="CJ457" s="24"/>
      <c r="CM457" s="23"/>
      <c r="CN457" s="24"/>
      <c r="CQ457" s="23"/>
      <c r="CR457" s="24"/>
      <c r="CU457" s="23"/>
      <c r="CV457" s="24"/>
      <c r="CY457" s="23"/>
      <c r="CZ457" s="24"/>
      <c r="DC457" s="23"/>
      <c r="DD457" s="24"/>
      <c r="DG457" s="23"/>
      <c r="DH457" s="24"/>
      <c r="DK457" s="23"/>
      <c r="DL457" s="24"/>
      <c r="DO457" s="23"/>
      <c r="DP457" s="24"/>
      <c r="DS457" s="23"/>
      <c r="DT457" s="24"/>
      <c r="DW457" s="23"/>
      <c r="DX457" s="24"/>
      <c r="EA457" s="23"/>
      <c r="EB457" s="24"/>
      <c r="EE457" s="23"/>
      <c r="EF457" s="24"/>
      <c r="EI457" s="23"/>
      <c r="EJ457" s="24"/>
      <c r="EM457" s="23"/>
      <c r="EN457" s="24"/>
      <c r="EQ457" s="23"/>
      <c r="ER457" s="24"/>
      <c r="EU457" s="23"/>
      <c r="EV457" s="24"/>
      <c r="EY457" s="23"/>
      <c r="EZ457" s="24"/>
      <c r="FC457" s="23"/>
      <c r="FD457" s="24"/>
      <c r="FG457" s="23"/>
      <c r="FH457" s="24"/>
      <c r="FK457" s="23"/>
      <c r="FL457" s="24"/>
      <c r="FO457" s="23"/>
      <c r="FP457" s="24"/>
      <c r="FS457" s="23"/>
      <c r="FT457" s="24"/>
      <c r="FW457" s="23"/>
      <c r="FX457" s="24"/>
      <c r="GA457" s="23"/>
      <c r="GB457" s="24"/>
      <c r="GE457" s="23"/>
      <c r="GF457" s="24"/>
      <c r="GI457" s="23"/>
      <c r="GJ457" s="24"/>
      <c r="GM457" s="23"/>
      <c r="GN457" s="24"/>
      <c r="GQ457" s="23"/>
      <c r="GR457" s="24"/>
      <c r="GU457" s="23"/>
      <c r="GV457" s="24"/>
      <c r="GY457" s="23"/>
      <c r="GZ457" s="24"/>
      <c r="HC457" s="23"/>
      <c r="HD457" s="24"/>
      <c r="HG457" s="23"/>
      <c r="HH457" s="24"/>
      <c r="HK457" s="23"/>
      <c r="HL457" s="24"/>
      <c r="HO457" s="23"/>
      <c r="HP457" s="24"/>
      <c r="HS457" s="23"/>
      <c r="HT457" s="24"/>
      <c r="HW457" s="23"/>
      <c r="HX457" s="24"/>
      <c r="IA457" s="23"/>
      <c r="IB457" s="24"/>
      <c r="IE457" s="23"/>
      <c r="IF457" s="24"/>
      <c r="II457" s="23"/>
      <c r="IJ457" s="24"/>
      <c r="IM457" s="23"/>
      <c r="IN457" s="24"/>
      <c r="IQ457" s="23"/>
      <c r="IR457" s="24"/>
      <c r="IU457" s="23"/>
    </row>
    <row r="458" spans="1:255" ht="45">
      <c r="A458" s="1" t="s">
        <v>101</v>
      </c>
      <c r="B458" s="1" t="s">
        <v>108</v>
      </c>
      <c r="C458" s="1" t="s">
        <v>46</v>
      </c>
      <c r="D458" s="1" t="s">
        <v>84</v>
      </c>
      <c r="E458" s="2" t="s">
        <v>137</v>
      </c>
      <c r="F458" s="6">
        <v>44740</v>
      </c>
      <c r="G458" s="2" t="s">
        <v>812</v>
      </c>
      <c r="H458" s="6">
        <f t="shared" si="14"/>
        <v>44754</v>
      </c>
      <c r="K458" s="23"/>
      <c r="L458" s="24"/>
      <c r="O458" s="23"/>
      <c r="P458" s="24"/>
      <c r="S458" s="23"/>
      <c r="T458" s="24"/>
      <c r="W458" s="23"/>
      <c r="X458" s="24"/>
      <c r="AA458" s="23"/>
      <c r="AB458" s="24"/>
      <c r="AE458" s="23"/>
      <c r="AF458" s="24"/>
      <c r="AI458" s="23"/>
      <c r="AJ458" s="24"/>
      <c r="AM458" s="23"/>
      <c r="AN458" s="24"/>
      <c r="AQ458" s="23"/>
      <c r="AR458" s="24"/>
      <c r="AU458" s="23"/>
      <c r="AV458" s="24"/>
      <c r="AY458" s="23"/>
      <c r="AZ458" s="24"/>
      <c r="BC458" s="23"/>
      <c r="BD458" s="24"/>
      <c r="BG458" s="23"/>
      <c r="BH458" s="24"/>
      <c r="BK458" s="23"/>
      <c r="BL458" s="24"/>
      <c r="BO458" s="23"/>
      <c r="BP458" s="24"/>
      <c r="BS458" s="23"/>
      <c r="BT458" s="24"/>
      <c r="BW458" s="23"/>
      <c r="BX458" s="24"/>
      <c r="CA458" s="23"/>
      <c r="CB458" s="24"/>
      <c r="CE458" s="23"/>
      <c r="CF458" s="24"/>
      <c r="CI458" s="23"/>
      <c r="CJ458" s="24"/>
      <c r="CM458" s="23"/>
      <c r="CN458" s="24"/>
      <c r="CQ458" s="23"/>
      <c r="CR458" s="24"/>
      <c r="CU458" s="23"/>
      <c r="CV458" s="24"/>
      <c r="CY458" s="23"/>
      <c r="CZ458" s="24"/>
      <c r="DC458" s="23"/>
      <c r="DD458" s="24"/>
      <c r="DG458" s="23"/>
      <c r="DH458" s="24"/>
      <c r="DK458" s="23"/>
      <c r="DL458" s="24"/>
      <c r="DO458" s="23"/>
      <c r="DP458" s="24"/>
      <c r="DS458" s="23"/>
      <c r="DT458" s="24"/>
      <c r="DW458" s="23"/>
      <c r="DX458" s="24"/>
      <c r="EA458" s="23"/>
      <c r="EB458" s="24"/>
      <c r="EE458" s="23"/>
      <c r="EF458" s="24"/>
      <c r="EI458" s="23"/>
      <c r="EJ458" s="24"/>
      <c r="EM458" s="23"/>
      <c r="EN458" s="24"/>
      <c r="EQ458" s="23"/>
      <c r="ER458" s="24"/>
      <c r="EU458" s="23"/>
      <c r="EV458" s="24"/>
      <c r="EY458" s="23"/>
      <c r="EZ458" s="24"/>
      <c r="FC458" s="23"/>
      <c r="FD458" s="24"/>
      <c r="FG458" s="23"/>
      <c r="FH458" s="24"/>
      <c r="FK458" s="23"/>
      <c r="FL458" s="24"/>
      <c r="FO458" s="23"/>
      <c r="FP458" s="24"/>
      <c r="FS458" s="23"/>
      <c r="FT458" s="24"/>
      <c r="FW458" s="23"/>
      <c r="FX458" s="24"/>
      <c r="GA458" s="23"/>
      <c r="GB458" s="24"/>
      <c r="GE458" s="23"/>
      <c r="GF458" s="24"/>
      <c r="GI458" s="23"/>
      <c r="GJ458" s="24"/>
      <c r="GM458" s="23"/>
      <c r="GN458" s="24"/>
      <c r="GQ458" s="23"/>
      <c r="GR458" s="24"/>
      <c r="GU458" s="23"/>
      <c r="GV458" s="24"/>
      <c r="GY458" s="23"/>
      <c r="GZ458" s="24"/>
      <c r="HC458" s="23"/>
      <c r="HD458" s="24"/>
      <c r="HG458" s="23"/>
      <c r="HH458" s="24"/>
      <c r="HK458" s="23"/>
      <c r="HL458" s="24"/>
      <c r="HO458" s="23"/>
      <c r="HP458" s="24"/>
      <c r="HS458" s="23"/>
      <c r="HT458" s="24"/>
      <c r="HW458" s="23"/>
      <c r="HX458" s="24"/>
      <c r="IA458" s="23"/>
      <c r="IB458" s="24"/>
      <c r="IE458" s="23"/>
      <c r="IF458" s="24"/>
      <c r="II458" s="23"/>
      <c r="IJ458" s="24"/>
      <c r="IM458" s="23"/>
      <c r="IN458" s="24"/>
      <c r="IQ458" s="23"/>
      <c r="IR458" s="24"/>
      <c r="IU458" s="23"/>
    </row>
    <row r="459" spans="1:255" ht="30">
      <c r="A459" s="1" t="s">
        <v>125</v>
      </c>
      <c r="B459" s="1" t="s">
        <v>647</v>
      </c>
      <c r="C459" s="1" t="s">
        <v>448</v>
      </c>
      <c r="D459" s="1" t="s">
        <v>451</v>
      </c>
      <c r="E459" s="2" t="s">
        <v>229</v>
      </c>
      <c r="F459" s="6">
        <v>44740</v>
      </c>
      <c r="G459" s="2" t="s">
        <v>812</v>
      </c>
      <c r="H459" s="6">
        <f>F459+28</f>
        <v>44768</v>
      </c>
      <c r="K459" s="23"/>
      <c r="L459" s="24"/>
      <c r="O459" s="23"/>
      <c r="P459" s="24"/>
      <c r="S459" s="23"/>
      <c r="T459" s="24"/>
      <c r="W459" s="23"/>
      <c r="X459" s="24"/>
      <c r="AA459" s="23"/>
      <c r="AB459" s="24"/>
      <c r="AE459" s="23"/>
      <c r="AF459" s="24"/>
      <c r="AI459" s="23"/>
      <c r="AJ459" s="24"/>
      <c r="AM459" s="23"/>
      <c r="AN459" s="24"/>
      <c r="AQ459" s="23"/>
      <c r="AR459" s="24"/>
      <c r="AU459" s="23"/>
      <c r="AV459" s="24"/>
      <c r="AY459" s="23"/>
      <c r="AZ459" s="24"/>
      <c r="BC459" s="23"/>
      <c r="BD459" s="24"/>
      <c r="BG459" s="23"/>
      <c r="BH459" s="24"/>
      <c r="BK459" s="23"/>
      <c r="BL459" s="24"/>
      <c r="BO459" s="23"/>
      <c r="BP459" s="24"/>
      <c r="BS459" s="23"/>
      <c r="BT459" s="24"/>
      <c r="BW459" s="23"/>
      <c r="BX459" s="24"/>
      <c r="CA459" s="23"/>
      <c r="CB459" s="24"/>
      <c r="CE459" s="23"/>
      <c r="CF459" s="24"/>
      <c r="CI459" s="23"/>
      <c r="CJ459" s="24"/>
      <c r="CM459" s="23"/>
      <c r="CN459" s="24"/>
      <c r="CQ459" s="23"/>
      <c r="CR459" s="24"/>
      <c r="CU459" s="23"/>
      <c r="CV459" s="24"/>
      <c r="CY459" s="23"/>
      <c r="CZ459" s="24"/>
      <c r="DC459" s="23"/>
      <c r="DD459" s="24"/>
      <c r="DG459" s="23"/>
      <c r="DH459" s="24"/>
      <c r="DK459" s="23"/>
      <c r="DL459" s="24"/>
      <c r="DO459" s="23"/>
      <c r="DP459" s="24"/>
      <c r="DS459" s="23"/>
      <c r="DT459" s="24"/>
      <c r="DW459" s="23"/>
      <c r="DX459" s="24"/>
      <c r="EA459" s="23"/>
      <c r="EB459" s="24"/>
      <c r="EE459" s="23"/>
      <c r="EF459" s="24"/>
      <c r="EI459" s="23"/>
      <c r="EJ459" s="24"/>
      <c r="EM459" s="23"/>
      <c r="EN459" s="24"/>
      <c r="EQ459" s="23"/>
      <c r="ER459" s="24"/>
      <c r="EU459" s="23"/>
      <c r="EV459" s="24"/>
      <c r="EY459" s="23"/>
      <c r="EZ459" s="24"/>
      <c r="FC459" s="23"/>
      <c r="FD459" s="24"/>
      <c r="FG459" s="23"/>
      <c r="FH459" s="24"/>
      <c r="FK459" s="23"/>
      <c r="FL459" s="24"/>
      <c r="FO459" s="23"/>
      <c r="FP459" s="24"/>
      <c r="FS459" s="23"/>
      <c r="FT459" s="24"/>
      <c r="FW459" s="23"/>
      <c r="FX459" s="24"/>
      <c r="GA459" s="23"/>
      <c r="GB459" s="24"/>
      <c r="GE459" s="23"/>
      <c r="GF459" s="24"/>
      <c r="GI459" s="23"/>
      <c r="GJ459" s="24"/>
      <c r="GM459" s="23"/>
      <c r="GN459" s="24"/>
      <c r="GQ459" s="23"/>
      <c r="GR459" s="24"/>
      <c r="GU459" s="23"/>
      <c r="GV459" s="24"/>
      <c r="GY459" s="23"/>
      <c r="GZ459" s="24"/>
      <c r="HC459" s="23"/>
      <c r="HD459" s="24"/>
      <c r="HG459" s="23"/>
      <c r="HH459" s="24"/>
      <c r="HK459" s="23"/>
      <c r="HL459" s="24"/>
      <c r="HO459" s="23"/>
      <c r="HP459" s="24"/>
      <c r="HS459" s="23"/>
      <c r="HT459" s="24"/>
      <c r="HW459" s="23"/>
      <c r="HX459" s="24"/>
      <c r="IA459" s="23"/>
      <c r="IB459" s="24"/>
      <c r="IE459" s="23"/>
      <c r="IF459" s="24"/>
      <c r="II459" s="23"/>
      <c r="IJ459" s="24"/>
      <c r="IM459" s="23"/>
      <c r="IN459" s="24"/>
      <c r="IQ459" s="23"/>
      <c r="IR459" s="24"/>
      <c r="IU459" s="23"/>
    </row>
    <row r="460" spans="1:255" ht="30">
      <c r="A460" s="1" t="s">
        <v>162</v>
      </c>
      <c r="B460" s="1" t="s">
        <v>421</v>
      </c>
      <c r="C460" s="1" t="s">
        <v>422</v>
      </c>
      <c r="D460" s="1" t="s">
        <v>423</v>
      </c>
      <c r="E460" s="2" t="s">
        <v>229</v>
      </c>
      <c r="F460" s="6">
        <v>44740</v>
      </c>
      <c r="G460" s="2" t="s">
        <v>812</v>
      </c>
      <c r="H460" s="6">
        <f>F460+28</f>
        <v>44768</v>
      </c>
      <c r="K460" s="23"/>
      <c r="L460" s="24"/>
      <c r="O460" s="23"/>
      <c r="P460" s="24"/>
      <c r="S460" s="23"/>
      <c r="T460" s="24"/>
      <c r="W460" s="23"/>
      <c r="X460" s="24"/>
      <c r="AA460" s="23"/>
      <c r="AB460" s="24"/>
      <c r="AE460" s="23"/>
      <c r="AF460" s="24"/>
      <c r="AI460" s="23"/>
      <c r="AJ460" s="24"/>
      <c r="AM460" s="23"/>
      <c r="AN460" s="24"/>
      <c r="AQ460" s="23"/>
      <c r="AR460" s="24"/>
      <c r="AU460" s="23"/>
      <c r="AV460" s="24"/>
      <c r="AY460" s="23"/>
      <c r="AZ460" s="24"/>
      <c r="BC460" s="23"/>
      <c r="BD460" s="24"/>
      <c r="BG460" s="23"/>
      <c r="BH460" s="24"/>
      <c r="BK460" s="23"/>
      <c r="BL460" s="24"/>
      <c r="BO460" s="23"/>
      <c r="BP460" s="24"/>
      <c r="BS460" s="23"/>
      <c r="BT460" s="24"/>
      <c r="BW460" s="23"/>
      <c r="BX460" s="24"/>
      <c r="CA460" s="23"/>
      <c r="CB460" s="24"/>
      <c r="CE460" s="23"/>
      <c r="CF460" s="24"/>
      <c r="CI460" s="23"/>
      <c r="CJ460" s="24"/>
      <c r="CM460" s="23"/>
      <c r="CN460" s="24"/>
      <c r="CQ460" s="23"/>
      <c r="CR460" s="24"/>
      <c r="CU460" s="23"/>
      <c r="CV460" s="24"/>
      <c r="CY460" s="23"/>
      <c r="CZ460" s="24"/>
      <c r="DC460" s="23"/>
      <c r="DD460" s="24"/>
      <c r="DG460" s="23"/>
      <c r="DH460" s="24"/>
      <c r="DK460" s="23"/>
      <c r="DL460" s="24"/>
      <c r="DO460" s="23"/>
      <c r="DP460" s="24"/>
      <c r="DS460" s="23"/>
      <c r="DT460" s="24"/>
      <c r="DW460" s="23"/>
      <c r="DX460" s="24"/>
      <c r="EA460" s="23"/>
      <c r="EB460" s="24"/>
      <c r="EE460" s="23"/>
      <c r="EF460" s="24"/>
      <c r="EI460" s="23"/>
      <c r="EJ460" s="24"/>
      <c r="EM460" s="23"/>
      <c r="EN460" s="24"/>
      <c r="EQ460" s="23"/>
      <c r="ER460" s="24"/>
      <c r="EU460" s="23"/>
      <c r="EV460" s="24"/>
      <c r="EY460" s="23"/>
      <c r="EZ460" s="24"/>
      <c r="FC460" s="23"/>
      <c r="FD460" s="24"/>
      <c r="FG460" s="23"/>
      <c r="FH460" s="24"/>
      <c r="FK460" s="23"/>
      <c r="FL460" s="24"/>
      <c r="FO460" s="23"/>
      <c r="FP460" s="24"/>
      <c r="FS460" s="23"/>
      <c r="FT460" s="24"/>
      <c r="FW460" s="23"/>
      <c r="FX460" s="24"/>
      <c r="GA460" s="23"/>
      <c r="GB460" s="24"/>
      <c r="GE460" s="23"/>
      <c r="GF460" s="24"/>
      <c r="GI460" s="23"/>
      <c r="GJ460" s="24"/>
      <c r="GM460" s="23"/>
      <c r="GN460" s="24"/>
      <c r="GQ460" s="23"/>
      <c r="GR460" s="24"/>
      <c r="GU460" s="23"/>
      <c r="GV460" s="24"/>
      <c r="GY460" s="23"/>
      <c r="GZ460" s="24"/>
      <c r="HC460" s="23"/>
      <c r="HD460" s="24"/>
      <c r="HG460" s="23"/>
      <c r="HH460" s="24"/>
      <c r="HK460" s="23"/>
      <c r="HL460" s="24"/>
      <c r="HO460" s="23"/>
      <c r="HP460" s="24"/>
      <c r="HS460" s="23"/>
      <c r="HT460" s="24"/>
      <c r="HW460" s="23"/>
      <c r="HX460" s="24"/>
      <c r="IA460" s="23"/>
      <c r="IB460" s="24"/>
      <c r="IE460" s="23"/>
      <c r="IF460" s="24"/>
      <c r="II460" s="23"/>
      <c r="IJ460" s="24"/>
      <c r="IM460" s="23"/>
      <c r="IN460" s="24"/>
      <c r="IQ460" s="23"/>
      <c r="IR460" s="24"/>
      <c r="IU460" s="23"/>
    </row>
    <row r="461" spans="1:255" ht="30">
      <c r="A461" s="1" t="s">
        <v>162</v>
      </c>
      <c r="B461" s="1" t="s">
        <v>434</v>
      </c>
      <c r="C461" s="1" t="s">
        <v>436</v>
      </c>
      <c r="D461" s="1" t="s">
        <v>438</v>
      </c>
      <c r="E461" s="2" t="s">
        <v>229</v>
      </c>
      <c r="F461" s="6">
        <v>44740</v>
      </c>
      <c r="G461" s="2" t="s">
        <v>812</v>
      </c>
      <c r="H461" s="6">
        <f>F461+28</f>
        <v>44768</v>
      </c>
      <c r="K461" s="23"/>
      <c r="L461" s="24"/>
      <c r="O461" s="23"/>
      <c r="P461" s="24"/>
      <c r="S461" s="23"/>
      <c r="T461" s="24"/>
      <c r="W461" s="23"/>
      <c r="X461" s="24"/>
      <c r="AA461" s="23"/>
      <c r="AB461" s="24"/>
      <c r="AE461" s="23"/>
      <c r="AF461" s="24"/>
      <c r="AI461" s="23"/>
      <c r="AJ461" s="24"/>
      <c r="AM461" s="23"/>
      <c r="AN461" s="24"/>
      <c r="AQ461" s="23"/>
      <c r="AR461" s="24"/>
      <c r="AU461" s="23"/>
      <c r="AV461" s="24"/>
      <c r="AY461" s="23"/>
      <c r="AZ461" s="24"/>
      <c r="BC461" s="23"/>
      <c r="BD461" s="24"/>
      <c r="BG461" s="23"/>
      <c r="BH461" s="24"/>
      <c r="BK461" s="23"/>
      <c r="BL461" s="24"/>
      <c r="BO461" s="23"/>
      <c r="BP461" s="24"/>
      <c r="BS461" s="23"/>
      <c r="BT461" s="24"/>
      <c r="BW461" s="23"/>
      <c r="BX461" s="24"/>
      <c r="CA461" s="23"/>
      <c r="CB461" s="24"/>
      <c r="CE461" s="23"/>
      <c r="CF461" s="24"/>
      <c r="CI461" s="23"/>
      <c r="CJ461" s="24"/>
      <c r="CM461" s="23"/>
      <c r="CN461" s="24"/>
      <c r="CQ461" s="23"/>
      <c r="CR461" s="24"/>
      <c r="CU461" s="23"/>
      <c r="CV461" s="24"/>
      <c r="CY461" s="23"/>
      <c r="CZ461" s="24"/>
      <c r="DC461" s="23"/>
      <c r="DD461" s="24"/>
      <c r="DG461" s="23"/>
      <c r="DH461" s="24"/>
      <c r="DK461" s="23"/>
      <c r="DL461" s="24"/>
      <c r="DO461" s="23"/>
      <c r="DP461" s="24"/>
      <c r="DS461" s="23"/>
      <c r="DT461" s="24"/>
      <c r="DW461" s="23"/>
      <c r="DX461" s="24"/>
      <c r="EA461" s="23"/>
      <c r="EB461" s="24"/>
      <c r="EE461" s="23"/>
      <c r="EF461" s="24"/>
      <c r="EI461" s="23"/>
      <c r="EJ461" s="24"/>
      <c r="EM461" s="23"/>
      <c r="EN461" s="24"/>
      <c r="EQ461" s="23"/>
      <c r="ER461" s="24"/>
      <c r="EU461" s="23"/>
      <c r="EV461" s="24"/>
      <c r="EY461" s="23"/>
      <c r="EZ461" s="24"/>
      <c r="FC461" s="23"/>
      <c r="FD461" s="24"/>
      <c r="FG461" s="23"/>
      <c r="FH461" s="24"/>
      <c r="FK461" s="23"/>
      <c r="FL461" s="24"/>
      <c r="FO461" s="23"/>
      <c r="FP461" s="24"/>
      <c r="FS461" s="23"/>
      <c r="FT461" s="24"/>
      <c r="FW461" s="23"/>
      <c r="FX461" s="24"/>
      <c r="GA461" s="23"/>
      <c r="GB461" s="24"/>
      <c r="GE461" s="23"/>
      <c r="GF461" s="24"/>
      <c r="GI461" s="23"/>
      <c r="GJ461" s="24"/>
      <c r="GM461" s="23"/>
      <c r="GN461" s="24"/>
      <c r="GQ461" s="23"/>
      <c r="GR461" s="24"/>
      <c r="GU461" s="23"/>
      <c r="GV461" s="24"/>
      <c r="GY461" s="23"/>
      <c r="GZ461" s="24"/>
      <c r="HC461" s="23"/>
      <c r="HD461" s="24"/>
      <c r="HG461" s="23"/>
      <c r="HH461" s="24"/>
      <c r="HK461" s="23"/>
      <c r="HL461" s="24"/>
      <c r="HO461" s="23"/>
      <c r="HP461" s="24"/>
      <c r="HS461" s="23"/>
      <c r="HT461" s="24"/>
      <c r="HW461" s="23"/>
      <c r="HX461" s="24"/>
      <c r="IA461" s="23"/>
      <c r="IB461" s="24"/>
      <c r="IE461" s="23"/>
      <c r="IF461" s="24"/>
      <c r="II461" s="23"/>
      <c r="IJ461" s="24"/>
      <c r="IM461" s="23"/>
      <c r="IN461" s="24"/>
      <c r="IQ461" s="23"/>
      <c r="IR461" s="24"/>
      <c r="IU461" s="23"/>
    </row>
    <row r="462" spans="1:255" ht="30">
      <c r="A462" s="1" t="s">
        <v>101</v>
      </c>
      <c r="B462" s="1" t="s">
        <v>298</v>
      </c>
      <c r="C462" s="1" t="s">
        <v>294</v>
      </c>
      <c r="D462" s="1" t="s">
        <v>296</v>
      </c>
      <c r="E462" s="2" t="s">
        <v>229</v>
      </c>
      <c r="F462" s="6">
        <v>44740</v>
      </c>
      <c r="G462" s="2" t="s">
        <v>812</v>
      </c>
      <c r="H462" s="6">
        <f>F462+28</f>
        <v>44768</v>
      </c>
      <c r="K462" s="23"/>
      <c r="L462" s="24"/>
      <c r="O462" s="23"/>
      <c r="P462" s="24"/>
      <c r="S462" s="23"/>
      <c r="T462" s="24"/>
      <c r="W462" s="23"/>
      <c r="X462" s="24"/>
      <c r="AA462" s="23"/>
      <c r="AB462" s="24"/>
      <c r="AE462" s="23"/>
      <c r="AF462" s="24"/>
      <c r="AI462" s="23"/>
      <c r="AJ462" s="24"/>
      <c r="AM462" s="23"/>
      <c r="AN462" s="24"/>
      <c r="AQ462" s="23"/>
      <c r="AR462" s="24"/>
      <c r="AU462" s="23"/>
      <c r="AV462" s="24"/>
      <c r="AY462" s="23"/>
      <c r="AZ462" s="24"/>
      <c r="BC462" s="23"/>
      <c r="BD462" s="24"/>
      <c r="BG462" s="23"/>
      <c r="BH462" s="24"/>
      <c r="BK462" s="23"/>
      <c r="BL462" s="24"/>
      <c r="BO462" s="23"/>
      <c r="BP462" s="24"/>
      <c r="BS462" s="23"/>
      <c r="BT462" s="24"/>
      <c r="BW462" s="23"/>
      <c r="BX462" s="24"/>
      <c r="CA462" s="23"/>
      <c r="CB462" s="24"/>
      <c r="CE462" s="23"/>
      <c r="CF462" s="24"/>
      <c r="CI462" s="23"/>
      <c r="CJ462" s="24"/>
      <c r="CM462" s="23"/>
      <c r="CN462" s="24"/>
      <c r="CQ462" s="23"/>
      <c r="CR462" s="24"/>
      <c r="CU462" s="23"/>
      <c r="CV462" s="24"/>
      <c r="CY462" s="23"/>
      <c r="CZ462" s="24"/>
      <c r="DC462" s="23"/>
      <c r="DD462" s="24"/>
      <c r="DG462" s="23"/>
      <c r="DH462" s="24"/>
      <c r="DK462" s="23"/>
      <c r="DL462" s="24"/>
      <c r="DO462" s="23"/>
      <c r="DP462" s="24"/>
      <c r="DS462" s="23"/>
      <c r="DT462" s="24"/>
      <c r="DW462" s="23"/>
      <c r="DX462" s="24"/>
      <c r="EA462" s="23"/>
      <c r="EB462" s="24"/>
      <c r="EE462" s="23"/>
      <c r="EF462" s="24"/>
      <c r="EI462" s="23"/>
      <c r="EJ462" s="24"/>
      <c r="EM462" s="23"/>
      <c r="EN462" s="24"/>
      <c r="EQ462" s="23"/>
      <c r="ER462" s="24"/>
      <c r="EU462" s="23"/>
      <c r="EV462" s="24"/>
      <c r="EY462" s="23"/>
      <c r="EZ462" s="24"/>
      <c r="FC462" s="23"/>
      <c r="FD462" s="24"/>
      <c r="FG462" s="23"/>
      <c r="FH462" s="24"/>
      <c r="FK462" s="23"/>
      <c r="FL462" s="24"/>
      <c r="FO462" s="23"/>
      <c r="FP462" s="24"/>
      <c r="FS462" s="23"/>
      <c r="FT462" s="24"/>
      <c r="FW462" s="23"/>
      <c r="FX462" s="24"/>
      <c r="GA462" s="23"/>
      <c r="GB462" s="24"/>
      <c r="GE462" s="23"/>
      <c r="GF462" s="24"/>
      <c r="GI462" s="23"/>
      <c r="GJ462" s="24"/>
      <c r="GM462" s="23"/>
      <c r="GN462" s="24"/>
      <c r="GQ462" s="23"/>
      <c r="GR462" s="24"/>
      <c r="GU462" s="23"/>
      <c r="GV462" s="24"/>
      <c r="GY462" s="23"/>
      <c r="GZ462" s="24"/>
      <c r="HC462" s="23"/>
      <c r="HD462" s="24"/>
      <c r="HG462" s="23"/>
      <c r="HH462" s="24"/>
      <c r="HK462" s="23"/>
      <c r="HL462" s="24"/>
      <c r="HO462" s="23"/>
      <c r="HP462" s="24"/>
      <c r="HS462" s="23"/>
      <c r="HT462" s="24"/>
      <c r="HW462" s="23"/>
      <c r="HX462" s="24"/>
      <c r="IA462" s="23"/>
      <c r="IB462" s="24"/>
      <c r="IE462" s="23"/>
      <c r="IF462" s="24"/>
      <c r="II462" s="23"/>
      <c r="IJ462" s="24"/>
      <c r="IM462" s="23"/>
      <c r="IN462" s="24"/>
      <c r="IQ462" s="23"/>
      <c r="IR462" s="24"/>
      <c r="IU462" s="23"/>
    </row>
    <row r="463" spans="1:255" ht="30">
      <c r="A463" s="1" t="s">
        <v>101</v>
      </c>
      <c r="B463" s="1" t="s">
        <v>554</v>
      </c>
      <c r="C463" s="1" t="s">
        <v>555</v>
      </c>
      <c r="D463" s="1" t="s">
        <v>553</v>
      </c>
      <c r="E463" s="2" t="s">
        <v>229</v>
      </c>
      <c r="F463" s="6">
        <v>44740</v>
      </c>
      <c r="G463" s="2" t="s">
        <v>812</v>
      </c>
      <c r="H463" s="6">
        <f>F463+49</f>
        <v>44789</v>
      </c>
      <c r="K463" s="23"/>
      <c r="L463" s="24"/>
      <c r="O463" s="23"/>
      <c r="P463" s="24"/>
      <c r="S463" s="23"/>
      <c r="T463" s="24"/>
      <c r="W463" s="23"/>
      <c r="X463" s="24"/>
      <c r="AA463" s="23"/>
      <c r="AB463" s="24"/>
      <c r="AE463" s="23"/>
      <c r="AF463" s="24"/>
      <c r="AI463" s="23"/>
      <c r="AJ463" s="24"/>
      <c r="AM463" s="23"/>
      <c r="AN463" s="24"/>
      <c r="AQ463" s="23"/>
      <c r="AR463" s="24"/>
      <c r="AU463" s="23"/>
      <c r="AV463" s="24"/>
      <c r="AY463" s="23"/>
      <c r="AZ463" s="24"/>
      <c r="BC463" s="23"/>
      <c r="BD463" s="24"/>
      <c r="BG463" s="23"/>
      <c r="BH463" s="24"/>
      <c r="BK463" s="23"/>
      <c r="BL463" s="24"/>
      <c r="BO463" s="23"/>
      <c r="BP463" s="24"/>
      <c r="BS463" s="23"/>
      <c r="BT463" s="24"/>
      <c r="BW463" s="23"/>
      <c r="BX463" s="24"/>
      <c r="CA463" s="23"/>
      <c r="CB463" s="24"/>
      <c r="CE463" s="23"/>
      <c r="CF463" s="24"/>
      <c r="CI463" s="23"/>
      <c r="CJ463" s="24"/>
      <c r="CM463" s="23"/>
      <c r="CN463" s="24"/>
      <c r="CQ463" s="23"/>
      <c r="CR463" s="24"/>
      <c r="CU463" s="23"/>
      <c r="CV463" s="24"/>
      <c r="CY463" s="23"/>
      <c r="CZ463" s="24"/>
      <c r="DC463" s="23"/>
      <c r="DD463" s="24"/>
      <c r="DG463" s="23"/>
      <c r="DH463" s="24"/>
      <c r="DK463" s="23"/>
      <c r="DL463" s="24"/>
      <c r="DO463" s="23"/>
      <c r="DP463" s="24"/>
      <c r="DS463" s="23"/>
      <c r="DT463" s="24"/>
      <c r="DW463" s="23"/>
      <c r="DX463" s="24"/>
      <c r="EA463" s="23"/>
      <c r="EB463" s="24"/>
      <c r="EE463" s="23"/>
      <c r="EF463" s="24"/>
      <c r="EI463" s="23"/>
      <c r="EJ463" s="24"/>
      <c r="EM463" s="23"/>
      <c r="EN463" s="24"/>
      <c r="EQ463" s="23"/>
      <c r="ER463" s="24"/>
      <c r="EU463" s="23"/>
      <c r="EV463" s="24"/>
      <c r="EY463" s="23"/>
      <c r="EZ463" s="24"/>
      <c r="FC463" s="23"/>
      <c r="FD463" s="24"/>
      <c r="FG463" s="23"/>
      <c r="FH463" s="24"/>
      <c r="FK463" s="23"/>
      <c r="FL463" s="24"/>
      <c r="FO463" s="23"/>
      <c r="FP463" s="24"/>
      <c r="FS463" s="23"/>
      <c r="FT463" s="24"/>
      <c r="FW463" s="23"/>
      <c r="FX463" s="24"/>
      <c r="GA463" s="23"/>
      <c r="GB463" s="24"/>
      <c r="GE463" s="23"/>
      <c r="GF463" s="24"/>
      <c r="GI463" s="23"/>
      <c r="GJ463" s="24"/>
      <c r="GM463" s="23"/>
      <c r="GN463" s="24"/>
      <c r="GQ463" s="23"/>
      <c r="GR463" s="24"/>
      <c r="GU463" s="23"/>
      <c r="GV463" s="24"/>
      <c r="GY463" s="23"/>
      <c r="GZ463" s="24"/>
      <c r="HC463" s="23"/>
      <c r="HD463" s="24"/>
      <c r="HG463" s="23"/>
      <c r="HH463" s="24"/>
      <c r="HK463" s="23"/>
      <c r="HL463" s="24"/>
      <c r="HO463" s="23"/>
      <c r="HP463" s="24"/>
      <c r="HS463" s="23"/>
      <c r="HT463" s="24"/>
      <c r="HW463" s="23"/>
      <c r="HX463" s="24"/>
      <c r="IA463" s="23"/>
      <c r="IB463" s="24"/>
      <c r="IE463" s="23"/>
      <c r="IF463" s="24"/>
      <c r="II463" s="23"/>
      <c r="IJ463" s="24"/>
      <c r="IM463" s="23"/>
      <c r="IN463" s="24"/>
      <c r="IQ463" s="23"/>
      <c r="IR463" s="24"/>
      <c r="IU463" s="23"/>
    </row>
    <row r="464" spans="1:255" ht="45">
      <c r="A464" s="1" t="s">
        <v>125</v>
      </c>
      <c r="B464" s="1" t="s">
        <v>145</v>
      </c>
      <c r="C464" s="1" t="s">
        <v>17</v>
      </c>
      <c r="D464" s="1" t="s">
        <v>130</v>
      </c>
      <c r="E464" s="2" t="s">
        <v>137</v>
      </c>
      <c r="F464" s="6">
        <v>44747</v>
      </c>
      <c r="G464" s="2" t="s">
        <v>813</v>
      </c>
      <c r="H464" s="6">
        <f aca="true" t="shared" si="15" ref="H464:H469">F464+14</f>
        <v>44761</v>
      </c>
      <c r="K464" s="23"/>
      <c r="L464" s="24"/>
      <c r="O464" s="23"/>
      <c r="P464" s="24"/>
      <c r="S464" s="23"/>
      <c r="T464" s="24"/>
      <c r="W464" s="23"/>
      <c r="X464" s="24"/>
      <c r="AA464" s="23"/>
      <c r="AB464" s="24"/>
      <c r="AE464" s="23"/>
      <c r="AF464" s="24"/>
      <c r="AI464" s="23"/>
      <c r="AJ464" s="24"/>
      <c r="AM464" s="23"/>
      <c r="AN464" s="24"/>
      <c r="AQ464" s="23"/>
      <c r="AR464" s="24"/>
      <c r="AU464" s="23"/>
      <c r="AV464" s="24"/>
      <c r="AY464" s="23"/>
      <c r="AZ464" s="24"/>
      <c r="BC464" s="23"/>
      <c r="BD464" s="24"/>
      <c r="BG464" s="23"/>
      <c r="BH464" s="24"/>
      <c r="BK464" s="23"/>
      <c r="BL464" s="24"/>
      <c r="BO464" s="23"/>
      <c r="BP464" s="24"/>
      <c r="BS464" s="23"/>
      <c r="BT464" s="24"/>
      <c r="BW464" s="23"/>
      <c r="BX464" s="24"/>
      <c r="CA464" s="23"/>
      <c r="CB464" s="24"/>
      <c r="CE464" s="23"/>
      <c r="CF464" s="24"/>
      <c r="CI464" s="23"/>
      <c r="CJ464" s="24"/>
      <c r="CM464" s="23"/>
      <c r="CN464" s="24"/>
      <c r="CQ464" s="23"/>
      <c r="CR464" s="24"/>
      <c r="CU464" s="23"/>
      <c r="CV464" s="24"/>
      <c r="CY464" s="23"/>
      <c r="CZ464" s="24"/>
      <c r="DC464" s="23"/>
      <c r="DD464" s="24"/>
      <c r="DG464" s="23"/>
      <c r="DH464" s="24"/>
      <c r="DK464" s="23"/>
      <c r="DL464" s="24"/>
      <c r="DO464" s="23"/>
      <c r="DP464" s="24"/>
      <c r="DS464" s="23"/>
      <c r="DT464" s="24"/>
      <c r="DW464" s="23"/>
      <c r="DX464" s="24"/>
      <c r="EA464" s="23"/>
      <c r="EB464" s="24"/>
      <c r="EE464" s="23"/>
      <c r="EF464" s="24"/>
      <c r="EI464" s="23"/>
      <c r="EJ464" s="24"/>
      <c r="EM464" s="23"/>
      <c r="EN464" s="24"/>
      <c r="EQ464" s="23"/>
      <c r="ER464" s="24"/>
      <c r="EU464" s="23"/>
      <c r="EV464" s="24"/>
      <c r="EY464" s="23"/>
      <c r="EZ464" s="24"/>
      <c r="FC464" s="23"/>
      <c r="FD464" s="24"/>
      <c r="FG464" s="23"/>
      <c r="FH464" s="24"/>
      <c r="FK464" s="23"/>
      <c r="FL464" s="24"/>
      <c r="FO464" s="23"/>
      <c r="FP464" s="24"/>
      <c r="FS464" s="23"/>
      <c r="FT464" s="24"/>
      <c r="FW464" s="23"/>
      <c r="FX464" s="24"/>
      <c r="GA464" s="23"/>
      <c r="GB464" s="24"/>
      <c r="GE464" s="23"/>
      <c r="GF464" s="24"/>
      <c r="GI464" s="23"/>
      <c r="GJ464" s="24"/>
      <c r="GM464" s="23"/>
      <c r="GN464" s="24"/>
      <c r="GQ464" s="23"/>
      <c r="GR464" s="24"/>
      <c r="GU464" s="23"/>
      <c r="GV464" s="24"/>
      <c r="GY464" s="23"/>
      <c r="GZ464" s="24"/>
      <c r="HC464" s="23"/>
      <c r="HD464" s="24"/>
      <c r="HG464" s="23"/>
      <c r="HH464" s="24"/>
      <c r="HK464" s="23"/>
      <c r="HL464" s="24"/>
      <c r="HO464" s="23"/>
      <c r="HP464" s="24"/>
      <c r="HS464" s="23"/>
      <c r="HT464" s="24"/>
      <c r="HW464" s="23"/>
      <c r="HX464" s="24"/>
      <c r="IA464" s="23"/>
      <c r="IB464" s="24"/>
      <c r="IE464" s="23"/>
      <c r="IF464" s="24"/>
      <c r="II464" s="23"/>
      <c r="IJ464" s="24"/>
      <c r="IM464" s="23"/>
      <c r="IN464" s="24"/>
      <c r="IQ464" s="23"/>
      <c r="IR464" s="24"/>
      <c r="IU464" s="23"/>
    </row>
    <row r="465" spans="1:255" ht="45">
      <c r="A465" s="1" t="s">
        <v>101</v>
      </c>
      <c r="B465" s="1" t="s">
        <v>627</v>
      </c>
      <c r="C465" s="1" t="s">
        <v>629</v>
      </c>
      <c r="D465" s="1" t="s">
        <v>631</v>
      </c>
      <c r="E465" s="2" t="s">
        <v>137</v>
      </c>
      <c r="F465" s="6">
        <v>44747</v>
      </c>
      <c r="G465" s="2" t="s">
        <v>813</v>
      </c>
      <c r="H465" s="6">
        <f t="shared" si="15"/>
        <v>44761</v>
      </c>
      <c r="K465" s="23"/>
      <c r="L465" s="24"/>
      <c r="O465" s="23"/>
      <c r="P465" s="24"/>
      <c r="S465" s="23"/>
      <c r="T465" s="24"/>
      <c r="W465" s="23"/>
      <c r="X465" s="24"/>
      <c r="AA465" s="23"/>
      <c r="AB465" s="24"/>
      <c r="AE465" s="23"/>
      <c r="AF465" s="24"/>
      <c r="AI465" s="23"/>
      <c r="AJ465" s="24"/>
      <c r="AM465" s="23"/>
      <c r="AN465" s="24"/>
      <c r="AQ465" s="23"/>
      <c r="AR465" s="24"/>
      <c r="AU465" s="23"/>
      <c r="AV465" s="24"/>
      <c r="AY465" s="23"/>
      <c r="AZ465" s="24"/>
      <c r="BC465" s="23"/>
      <c r="BD465" s="24"/>
      <c r="BG465" s="23"/>
      <c r="BH465" s="24"/>
      <c r="BK465" s="23"/>
      <c r="BL465" s="24"/>
      <c r="BO465" s="23"/>
      <c r="BP465" s="24"/>
      <c r="BS465" s="23"/>
      <c r="BT465" s="24"/>
      <c r="BW465" s="23"/>
      <c r="BX465" s="24"/>
      <c r="CA465" s="23"/>
      <c r="CB465" s="24"/>
      <c r="CE465" s="23"/>
      <c r="CF465" s="24"/>
      <c r="CI465" s="23"/>
      <c r="CJ465" s="24"/>
      <c r="CM465" s="23"/>
      <c r="CN465" s="24"/>
      <c r="CQ465" s="23"/>
      <c r="CR465" s="24"/>
      <c r="CU465" s="23"/>
      <c r="CV465" s="24"/>
      <c r="CY465" s="23"/>
      <c r="CZ465" s="24"/>
      <c r="DC465" s="23"/>
      <c r="DD465" s="24"/>
      <c r="DG465" s="23"/>
      <c r="DH465" s="24"/>
      <c r="DK465" s="23"/>
      <c r="DL465" s="24"/>
      <c r="DO465" s="23"/>
      <c r="DP465" s="24"/>
      <c r="DS465" s="23"/>
      <c r="DT465" s="24"/>
      <c r="DW465" s="23"/>
      <c r="DX465" s="24"/>
      <c r="EA465" s="23"/>
      <c r="EB465" s="24"/>
      <c r="EE465" s="23"/>
      <c r="EF465" s="24"/>
      <c r="EI465" s="23"/>
      <c r="EJ465" s="24"/>
      <c r="EM465" s="23"/>
      <c r="EN465" s="24"/>
      <c r="EQ465" s="23"/>
      <c r="ER465" s="24"/>
      <c r="EU465" s="23"/>
      <c r="EV465" s="24"/>
      <c r="EY465" s="23"/>
      <c r="EZ465" s="24"/>
      <c r="FC465" s="23"/>
      <c r="FD465" s="24"/>
      <c r="FG465" s="23"/>
      <c r="FH465" s="24"/>
      <c r="FK465" s="23"/>
      <c r="FL465" s="24"/>
      <c r="FO465" s="23"/>
      <c r="FP465" s="24"/>
      <c r="FS465" s="23"/>
      <c r="FT465" s="24"/>
      <c r="FW465" s="23"/>
      <c r="FX465" s="24"/>
      <c r="GA465" s="23"/>
      <c r="GB465" s="24"/>
      <c r="GE465" s="23"/>
      <c r="GF465" s="24"/>
      <c r="GI465" s="23"/>
      <c r="GJ465" s="24"/>
      <c r="GM465" s="23"/>
      <c r="GN465" s="24"/>
      <c r="GQ465" s="23"/>
      <c r="GR465" s="24"/>
      <c r="GU465" s="23"/>
      <c r="GV465" s="24"/>
      <c r="GY465" s="23"/>
      <c r="GZ465" s="24"/>
      <c r="HC465" s="23"/>
      <c r="HD465" s="24"/>
      <c r="HG465" s="23"/>
      <c r="HH465" s="24"/>
      <c r="HK465" s="23"/>
      <c r="HL465" s="24"/>
      <c r="HO465" s="23"/>
      <c r="HP465" s="24"/>
      <c r="HS465" s="23"/>
      <c r="HT465" s="24"/>
      <c r="HW465" s="23"/>
      <c r="HX465" s="24"/>
      <c r="IA465" s="23"/>
      <c r="IB465" s="24"/>
      <c r="IE465" s="23"/>
      <c r="IF465" s="24"/>
      <c r="II465" s="23"/>
      <c r="IJ465" s="24"/>
      <c r="IM465" s="23"/>
      <c r="IN465" s="24"/>
      <c r="IQ465" s="23"/>
      <c r="IR465" s="24"/>
      <c r="IU465" s="23"/>
    </row>
    <row r="466" spans="1:255" ht="45">
      <c r="A466" s="1" t="s">
        <v>101</v>
      </c>
      <c r="B466" s="1" t="s">
        <v>103</v>
      </c>
      <c r="C466" s="1" t="s">
        <v>114</v>
      </c>
      <c r="D466" s="1" t="s">
        <v>315</v>
      </c>
      <c r="E466" s="2" t="s">
        <v>137</v>
      </c>
      <c r="F466" s="6">
        <v>44747</v>
      </c>
      <c r="G466" s="2" t="s">
        <v>813</v>
      </c>
      <c r="H466" s="6">
        <f t="shared" si="15"/>
        <v>44761</v>
      </c>
      <c r="K466" s="23"/>
      <c r="L466" s="24"/>
      <c r="O466" s="23"/>
      <c r="P466" s="24"/>
      <c r="S466" s="23"/>
      <c r="T466" s="24"/>
      <c r="W466" s="23"/>
      <c r="X466" s="24"/>
      <c r="AA466" s="23"/>
      <c r="AB466" s="24"/>
      <c r="AE466" s="23"/>
      <c r="AF466" s="24"/>
      <c r="AI466" s="23"/>
      <c r="AJ466" s="24"/>
      <c r="AM466" s="23"/>
      <c r="AN466" s="24"/>
      <c r="AQ466" s="23"/>
      <c r="AR466" s="24"/>
      <c r="AU466" s="23"/>
      <c r="AV466" s="24"/>
      <c r="AY466" s="23"/>
      <c r="AZ466" s="24"/>
      <c r="BC466" s="23"/>
      <c r="BD466" s="24"/>
      <c r="BG466" s="23"/>
      <c r="BH466" s="24"/>
      <c r="BK466" s="23"/>
      <c r="BL466" s="24"/>
      <c r="BO466" s="23"/>
      <c r="BP466" s="24"/>
      <c r="BS466" s="23"/>
      <c r="BT466" s="24"/>
      <c r="BW466" s="23"/>
      <c r="BX466" s="24"/>
      <c r="CA466" s="23"/>
      <c r="CB466" s="24"/>
      <c r="CE466" s="23"/>
      <c r="CF466" s="24"/>
      <c r="CI466" s="23"/>
      <c r="CJ466" s="24"/>
      <c r="CM466" s="23"/>
      <c r="CN466" s="24"/>
      <c r="CQ466" s="23"/>
      <c r="CR466" s="24"/>
      <c r="CU466" s="23"/>
      <c r="CV466" s="24"/>
      <c r="CY466" s="23"/>
      <c r="CZ466" s="24"/>
      <c r="DC466" s="23"/>
      <c r="DD466" s="24"/>
      <c r="DG466" s="23"/>
      <c r="DH466" s="24"/>
      <c r="DK466" s="23"/>
      <c r="DL466" s="24"/>
      <c r="DO466" s="23"/>
      <c r="DP466" s="24"/>
      <c r="DS466" s="23"/>
      <c r="DT466" s="24"/>
      <c r="DW466" s="23"/>
      <c r="DX466" s="24"/>
      <c r="EA466" s="23"/>
      <c r="EB466" s="24"/>
      <c r="EE466" s="23"/>
      <c r="EF466" s="24"/>
      <c r="EI466" s="23"/>
      <c r="EJ466" s="24"/>
      <c r="EM466" s="23"/>
      <c r="EN466" s="24"/>
      <c r="EQ466" s="23"/>
      <c r="ER466" s="24"/>
      <c r="EU466" s="23"/>
      <c r="EV466" s="24"/>
      <c r="EY466" s="23"/>
      <c r="EZ466" s="24"/>
      <c r="FC466" s="23"/>
      <c r="FD466" s="24"/>
      <c r="FG466" s="23"/>
      <c r="FH466" s="24"/>
      <c r="FK466" s="23"/>
      <c r="FL466" s="24"/>
      <c r="FO466" s="23"/>
      <c r="FP466" s="24"/>
      <c r="FS466" s="23"/>
      <c r="FT466" s="24"/>
      <c r="FW466" s="23"/>
      <c r="FX466" s="24"/>
      <c r="GA466" s="23"/>
      <c r="GB466" s="24"/>
      <c r="GE466" s="23"/>
      <c r="GF466" s="24"/>
      <c r="GI466" s="23"/>
      <c r="GJ466" s="24"/>
      <c r="GM466" s="23"/>
      <c r="GN466" s="24"/>
      <c r="GQ466" s="23"/>
      <c r="GR466" s="24"/>
      <c r="GU466" s="23"/>
      <c r="GV466" s="24"/>
      <c r="GY466" s="23"/>
      <c r="GZ466" s="24"/>
      <c r="HC466" s="23"/>
      <c r="HD466" s="24"/>
      <c r="HG466" s="23"/>
      <c r="HH466" s="24"/>
      <c r="HK466" s="23"/>
      <c r="HL466" s="24"/>
      <c r="HO466" s="23"/>
      <c r="HP466" s="24"/>
      <c r="HS466" s="23"/>
      <c r="HT466" s="24"/>
      <c r="HW466" s="23"/>
      <c r="HX466" s="24"/>
      <c r="IA466" s="23"/>
      <c r="IB466" s="24"/>
      <c r="IE466" s="23"/>
      <c r="IF466" s="24"/>
      <c r="II466" s="23"/>
      <c r="IJ466" s="24"/>
      <c r="IM466" s="23"/>
      <c r="IN466" s="24"/>
      <c r="IQ466" s="23"/>
      <c r="IR466" s="24"/>
      <c r="IU466" s="23"/>
    </row>
    <row r="467" spans="1:255" ht="45">
      <c r="A467" s="1" t="s">
        <v>101</v>
      </c>
      <c r="B467" s="1" t="s">
        <v>624</v>
      </c>
      <c r="C467" s="1" t="s">
        <v>625</v>
      </c>
      <c r="D467" s="1" t="s">
        <v>626</v>
      </c>
      <c r="E467" s="2" t="s">
        <v>137</v>
      </c>
      <c r="F467" s="6">
        <v>44747</v>
      </c>
      <c r="G467" s="2" t="s">
        <v>813</v>
      </c>
      <c r="H467" s="6">
        <f t="shared" si="15"/>
        <v>44761</v>
      </c>
      <c r="K467" s="23"/>
      <c r="L467" s="24"/>
      <c r="O467" s="23"/>
      <c r="P467" s="24"/>
      <c r="S467" s="23"/>
      <c r="T467" s="24"/>
      <c r="W467" s="23"/>
      <c r="X467" s="24"/>
      <c r="AA467" s="23"/>
      <c r="AB467" s="24"/>
      <c r="AE467" s="23"/>
      <c r="AF467" s="24"/>
      <c r="AI467" s="23"/>
      <c r="AJ467" s="24"/>
      <c r="AM467" s="23"/>
      <c r="AN467" s="24"/>
      <c r="AQ467" s="23"/>
      <c r="AR467" s="24"/>
      <c r="AU467" s="23"/>
      <c r="AV467" s="24"/>
      <c r="AY467" s="23"/>
      <c r="AZ467" s="24"/>
      <c r="BC467" s="23"/>
      <c r="BD467" s="24"/>
      <c r="BG467" s="23"/>
      <c r="BH467" s="24"/>
      <c r="BK467" s="23"/>
      <c r="BL467" s="24"/>
      <c r="BO467" s="23"/>
      <c r="BP467" s="24"/>
      <c r="BS467" s="23"/>
      <c r="BT467" s="24"/>
      <c r="BW467" s="23"/>
      <c r="BX467" s="24"/>
      <c r="CA467" s="23"/>
      <c r="CB467" s="24"/>
      <c r="CE467" s="23"/>
      <c r="CF467" s="24"/>
      <c r="CI467" s="23"/>
      <c r="CJ467" s="24"/>
      <c r="CM467" s="23"/>
      <c r="CN467" s="24"/>
      <c r="CQ467" s="23"/>
      <c r="CR467" s="24"/>
      <c r="CU467" s="23"/>
      <c r="CV467" s="24"/>
      <c r="CY467" s="23"/>
      <c r="CZ467" s="24"/>
      <c r="DC467" s="23"/>
      <c r="DD467" s="24"/>
      <c r="DG467" s="23"/>
      <c r="DH467" s="24"/>
      <c r="DK467" s="23"/>
      <c r="DL467" s="24"/>
      <c r="DO467" s="23"/>
      <c r="DP467" s="24"/>
      <c r="DS467" s="23"/>
      <c r="DT467" s="24"/>
      <c r="DW467" s="23"/>
      <c r="DX467" s="24"/>
      <c r="EA467" s="23"/>
      <c r="EB467" s="24"/>
      <c r="EE467" s="23"/>
      <c r="EF467" s="24"/>
      <c r="EI467" s="23"/>
      <c r="EJ467" s="24"/>
      <c r="EM467" s="23"/>
      <c r="EN467" s="24"/>
      <c r="EQ467" s="23"/>
      <c r="ER467" s="24"/>
      <c r="EU467" s="23"/>
      <c r="EV467" s="24"/>
      <c r="EY467" s="23"/>
      <c r="EZ467" s="24"/>
      <c r="FC467" s="23"/>
      <c r="FD467" s="24"/>
      <c r="FG467" s="23"/>
      <c r="FH467" s="24"/>
      <c r="FK467" s="23"/>
      <c r="FL467" s="24"/>
      <c r="FO467" s="23"/>
      <c r="FP467" s="24"/>
      <c r="FS467" s="23"/>
      <c r="FT467" s="24"/>
      <c r="FW467" s="23"/>
      <c r="FX467" s="24"/>
      <c r="GA467" s="23"/>
      <c r="GB467" s="24"/>
      <c r="GE467" s="23"/>
      <c r="GF467" s="24"/>
      <c r="GI467" s="23"/>
      <c r="GJ467" s="24"/>
      <c r="GM467" s="23"/>
      <c r="GN467" s="24"/>
      <c r="GQ467" s="23"/>
      <c r="GR467" s="24"/>
      <c r="GU467" s="23"/>
      <c r="GV467" s="24"/>
      <c r="GY467" s="23"/>
      <c r="GZ467" s="24"/>
      <c r="HC467" s="23"/>
      <c r="HD467" s="24"/>
      <c r="HG467" s="23"/>
      <c r="HH467" s="24"/>
      <c r="HK467" s="23"/>
      <c r="HL467" s="24"/>
      <c r="HO467" s="23"/>
      <c r="HP467" s="24"/>
      <c r="HS467" s="23"/>
      <c r="HT467" s="24"/>
      <c r="HW467" s="23"/>
      <c r="HX467" s="24"/>
      <c r="IA467" s="23"/>
      <c r="IB467" s="24"/>
      <c r="IE467" s="23"/>
      <c r="IF467" s="24"/>
      <c r="II467" s="23"/>
      <c r="IJ467" s="24"/>
      <c r="IM467" s="23"/>
      <c r="IN467" s="24"/>
      <c r="IQ467" s="23"/>
      <c r="IR467" s="24"/>
      <c r="IU467" s="23"/>
    </row>
    <row r="468" spans="1:255" ht="45">
      <c r="A468" s="1" t="s">
        <v>101</v>
      </c>
      <c r="B468" s="1" t="s">
        <v>491</v>
      </c>
      <c r="C468" s="1" t="s">
        <v>492</v>
      </c>
      <c r="D468" s="1" t="s">
        <v>493</v>
      </c>
      <c r="E468" s="2" t="s">
        <v>137</v>
      </c>
      <c r="F468" s="6">
        <v>44747</v>
      </c>
      <c r="G468" s="2" t="s">
        <v>813</v>
      </c>
      <c r="H468" s="6">
        <f t="shared" si="15"/>
        <v>44761</v>
      </c>
      <c r="K468" s="23"/>
      <c r="L468" s="24"/>
      <c r="O468" s="23"/>
      <c r="P468" s="24"/>
      <c r="S468" s="23"/>
      <c r="T468" s="24"/>
      <c r="W468" s="23"/>
      <c r="X468" s="24"/>
      <c r="AA468" s="23"/>
      <c r="AB468" s="24"/>
      <c r="AE468" s="23"/>
      <c r="AF468" s="24"/>
      <c r="AI468" s="23"/>
      <c r="AJ468" s="24"/>
      <c r="AM468" s="23"/>
      <c r="AN468" s="24"/>
      <c r="AQ468" s="23"/>
      <c r="AR468" s="24"/>
      <c r="AU468" s="23"/>
      <c r="AV468" s="24"/>
      <c r="AY468" s="23"/>
      <c r="AZ468" s="24"/>
      <c r="BC468" s="23"/>
      <c r="BD468" s="24"/>
      <c r="BG468" s="23"/>
      <c r="BH468" s="24"/>
      <c r="BK468" s="23"/>
      <c r="BL468" s="24"/>
      <c r="BO468" s="23"/>
      <c r="BP468" s="24"/>
      <c r="BS468" s="23"/>
      <c r="BT468" s="24"/>
      <c r="BW468" s="23"/>
      <c r="BX468" s="24"/>
      <c r="CA468" s="23"/>
      <c r="CB468" s="24"/>
      <c r="CE468" s="23"/>
      <c r="CF468" s="24"/>
      <c r="CI468" s="23"/>
      <c r="CJ468" s="24"/>
      <c r="CM468" s="23"/>
      <c r="CN468" s="24"/>
      <c r="CQ468" s="23"/>
      <c r="CR468" s="24"/>
      <c r="CU468" s="23"/>
      <c r="CV468" s="24"/>
      <c r="CY468" s="23"/>
      <c r="CZ468" s="24"/>
      <c r="DC468" s="23"/>
      <c r="DD468" s="24"/>
      <c r="DG468" s="23"/>
      <c r="DH468" s="24"/>
      <c r="DK468" s="23"/>
      <c r="DL468" s="24"/>
      <c r="DO468" s="23"/>
      <c r="DP468" s="24"/>
      <c r="DS468" s="23"/>
      <c r="DT468" s="24"/>
      <c r="DW468" s="23"/>
      <c r="DX468" s="24"/>
      <c r="EA468" s="23"/>
      <c r="EB468" s="24"/>
      <c r="EE468" s="23"/>
      <c r="EF468" s="24"/>
      <c r="EI468" s="23"/>
      <c r="EJ468" s="24"/>
      <c r="EM468" s="23"/>
      <c r="EN468" s="24"/>
      <c r="EQ468" s="23"/>
      <c r="ER468" s="24"/>
      <c r="EU468" s="23"/>
      <c r="EV468" s="24"/>
      <c r="EY468" s="23"/>
      <c r="EZ468" s="24"/>
      <c r="FC468" s="23"/>
      <c r="FD468" s="24"/>
      <c r="FG468" s="23"/>
      <c r="FH468" s="24"/>
      <c r="FK468" s="23"/>
      <c r="FL468" s="24"/>
      <c r="FO468" s="23"/>
      <c r="FP468" s="24"/>
      <c r="FS468" s="23"/>
      <c r="FT468" s="24"/>
      <c r="FW468" s="23"/>
      <c r="FX468" s="24"/>
      <c r="GA468" s="23"/>
      <c r="GB468" s="24"/>
      <c r="GE468" s="23"/>
      <c r="GF468" s="24"/>
      <c r="GI468" s="23"/>
      <c r="GJ468" s="24"/>
      <c r="GM468" s="23"/>
      <c r="GN468" s="24"/>
      <c r="GQ468" s="23"/>
      <c r="GR468" s="24"/>
      <c r="GU468" s="23"/>
      <c r="GV468" s="24"/>
      <c r="GY468" s="23"/>
      <c r="GZ468" s="24"/>
      <c r="HC468" s="23"/>
      <c r="HD468" s="24"/>
      <c r="HG468" s="23"/>
      <c r="HH468" s="24"/>
      <c r="HK468" s="23"/>
      <c r="HL468" s="24"/>
      <c r="HO468" s="23"/>
      <c r="HP468" s="24"/>
      <c r="HS468" s="23"/>
      <c r="HT468" s="24"/>
      <c r="HW468" s="23"/>
      <c r="HX468" s="24"/>
      <c r="IA468" s="23"/>
      <c r="IB468" s="24"/>
      <c r="IE468" s="23"/>
      <c r="IF468" s="24"/>
      <c r="II468" s="23"/>
      <c r="IJ468" s="24"/>
      <c r="IM468" s="23"/>
      <c r="IN468" s="24"/>
      <c r="IQ468" s="23"/>
      <c r="IR468" s="24"/>
      <c r="IU468" s="23"/>
    </row>
    <row r="469" spans="1:255" ht="45">
      <c r="A469" s="1" t="s">
        <v>101</v>
      </c>
      <c r="B469" s="1" t="s">
        <v>628</v>
      </c>
      <c r="C469" s="1" t="s">
        <v>630</v>
      </c>
      <c r="D469" s="1" t="s">
        <v>632</v>
      </c>
      <c r="E469" s="2" t="s">
        <v>137</v>
      </c>
      <c r="F469" s="6">
        <v>44747</v>
      </c>
      <c r="G469" s="2" t="s">
        <v>813</v>
      </c>
      <c r="H469" s="6">
        <f t="shared" si="15"/>
        <v>44761</v>
      </c>
      <c r="K469" s="23"/>
      <c r="L469" s="24"/>
      <c r="O469" s="23"/>
      <c r="P469" s="24"/>
      <c r="S469" s="23"/>
      <c r="T469" s="24"/>
      <c r="W469" s="23"/>
      <c r="X469" s="24"/>
      <c r="AA469" s="23"/>
      <c r="AB469" s="24"/>
      <c r="AE469" s="23"/>
      <c r="AF469" s="24"/>
      <c r="AI469" s="23"/>
      <c r="AJ469" s="24"/>
      <c r="AM469" s="23"/>
      <c r="AN469" s="24"/>
      <c r="AQ469" s="23"/>
      <c r="AR469" s="24"/>
      <c r="AU469" s="23"/>
      <c r="AV469" s="24"/>
      <c r="AY469" s="23"/>
      <c r="AZ469" s="24"/>
      <c r="BC469" s="23"/>
      <c r="BD469" s="24"/>
      <c r="BG469" s="23"/>
      <c r="BH469" s="24"/>
      <c r="BK469" s="23"/>
      <c r="BL469" s="24"/>
      <c r="BO469" s="23"/>
      <c r="BP469" s="24"/>
      <c r="BS469" s="23"/>
      <c r="BT469" s="24"/>
      <c r="BW469" s="23"/>
      <c r="BX469" s="24"/>
      <c r="CA469" s="23"/>
      <c r="CB469" s="24"/>
      <c r="CE469" s="23"/>
      <c r="CF469" s="24"/>
      <c r="CI469" s="23"/>
      <c r="CJ469" s="24"/>
      <c r="CM469" s="23"/>
      <c r="CN469" s="24"/>
      <c r="CQ469" s="23"/>
      <c r="CR469" s="24"/>
      <c r="CU469" s="23"/>
      <c r="CV469" s="24"/>
      <c r="CY469" s="23"/>
      <c r="CZ469" s="24"/>
      <c r="DC469" s="23"/>
      <c r="DD469" s="24"/>
      <c r="DG469" s="23"/>
      <c r="DH469" s="24"/>
      <c r="DK469" s="23"/>
      <c r="DL469" s="24"/>
      <c r="DO469" s="23"/>
      <c r="DP469" s="24"/>
      <c r="DS469" s="23"/>
      <c r="DT469" s="24"/>
      <c r="DW469" s="23"/>
      <c r="DX469" s="24"/>
      <c r="EA469" s="23"/>
      <c r="EB469" s="24"/>
      <c r="EE469" s="23"/>
      <c r="EF469" s="24"/>
      <c r="EI469" s="23"/>
      <c r="EJ469" s="24"/>
      <c r="EM469" s="23"/>
      <c r="EN469" s="24"/>
      <c r="EQ469" s="23"/>
      <c r="ER469" s="24"/>
      <c r="EU469" s="23"/>
      <c r="EV469" s="24"/>
      <c r="EY469" s="23"/>
      <c r="EZ469" s="24"/>
      <c r="FC469" s="23"/>
      <c r="FD469" s="24"/>
      <c r="FG469" s="23"/>
      <c r="FH469" s="24"/>
      <c r="FK469" s="23"/>
      <c r="FL469" s="24"/>
      <c r="FO469" s="23"/>
      <c r="FP469" s="24"/>
      <c r="FS469" s="23"/>
      <c r="FT469" s="24"/>
      <c r="FW469" s="23"/>
      <c r="FX469" s="24"/>
      <c r="GA469" s="23"/>
      <c r="GB469" s="24"/>
      <c r="GE469" s="23"/>
      <c r="GF469" s="24"/>
      <c r="GI469" s="23"/>
      <c r="GJ469" s="24"/>
      <c r="GM469" s="23"/>
      <c r="GN469" s="24"/>
      <c r="GQ469" s="23"/>
      <c r="GR469" s="24"/>
      <c r="GU469" s="23"/>
      <c r="GV469" s="24"/>
      <c r="GY469" s="23"/>
      <c r="GZ469" s="24"/>
      <c r="HC469" s="23"/>
      <c r="HD469" s="24"/>
      <c r="HG469" s="23"/>
      <c r="HH469" s="24"/>
      <c r="HK469" s="23"/>
      <c r="HL469" s="24"/>
      <c r="HO469" s="23"/>
      <c r="HP469" s="24"/>
      <c r="HS469" s="23"/>
      <c r="HT469" s="24"/>
      <c r="HW469" s="23"/>
      <c r="HX469" s="24"/>
      <c r="IA469" s="23"/>
      <c r="IB469" s="24"/>
      <c r="IE469" s="23"/>
      <c r="IF469" s="24"/>
      <c r="II469" s="23"/>
      <c r="IJ469" s="24"/>
      <c r="IM469" s="23"/>
      <c r="IN469" s="24"/>
      <c r="IQ469" s="23"/>
      <c r="IR469" s="24"/>
      <c r="IU469" s="23"/>
    </row>
    <row r="470" spans="1:255" ht="45">
      <c r="A470" s="1" t="s">
        <v>101</v>
      </c>
      <c r="B470" s="1" t="s">
        <v>458</v>
      </c>
      <c r="C470" s="1" t="s">
        <v>459</v>
      </c>
      <c r="D470" s="1" t="s">
        <v>460</v>
      </c>
      <c r="E470" s="2" t="s">
        <v>137</v>
      </c>
      <c r="F470" s="6">
        <v>44747</v>
      </c>
      <c r="G470" s="2" t="s">
        <v>813</v>
      </c>
      <c r="H470" s="6">
        <f>F470+28</f>
        <v>44775</v>
      </c>
      <c r="K470" s="23"/>
      <c r="L470" s="24"/>
      <c r="O470" s="23"/>
      <c r="P470" s="24"/>
      <c r="S470" s="23"/>
      <c r="T470" s="24"/>
      <c r="W470" s="23"/>
      <c r="X470" s="24"/>
      <c r="AA470" s="23"/>
      <c r="AB470" s="24"/>
      <c r="AE470" s="23"/>
      <c r="AF470" s="24"/>
      <c r="AI470" s="23"/>
      <c r="AJ470" s="24"/>
      <c r="AM470" s="23"/>
      <c r="AN470" s="24"/>
      <c r="AQ470" s="23"/>
      <c r="AR470" s="24"/>
      <c r="AU470" s="23"/>
      <c r="AV470" s="24"/>
      <c r="AY470" s="23"/>
      <c r="AZ470" s="24"/>
      <c r="BC470" s="23"/>
      <c r="BD470" s="24"/>
      <c r="BG470" s="23"/>
      <c r="BH470" s="24"/>
      <c r="BK470" s="23"/>
      <c r="BL470" s="24"/>
      <c r="BO470" s="23"/>
      <c r="BP470" s="24"/>
      <c r="BS470" s="23"/>
      <c r="BT470" s="24"/>
      <c r="BW470" s="23"/>
      <c r="BX470" s="24"/>
      <c r="CA470" s="23"/>
      <c r="CB470" s="24"/>
      <c r="CE470" s="23"/>
      <c r="CF470" s="24"/>
      <c r="CI470" s="23"/>
      <c r="CJ470" s="24"/>
      <c r="CM470" s="23"/>
      <c r="CN470" s="24"/>
      <c r="CQ470" s="23"/>
      <c r="CR470" s="24"/>
      <c r="CU470" s="23"/>
      <c r="CV470" s="24"/>
      <c r="CY470" s="23"/>
      <c r="CZ470" s="24"/>
      <c r="DC470" s="23"/>
      <c r="DD470" s="24"/>
      <c r="DG470" s="23"/>
      <c r="DH470" s="24"/>
      <c r="DK470" s="23"/>
      <c r="DL470" s="24"/>
      <c r="DO470" s="23"/>
      <c r="DP470" s="24"/>
      <c r="DS470" s="23"/>
      <c r="DT470" s="24"/>
      <c r="DW470" s="23"/>
      <c r="DX470" s="24"/>
      <c r="EA470" s="23"/>
      <c r="EB470" s="24"/>
      <c r="EE470" s="23"/>
      <c r="EF470" s="24"/>
      <c r="EI470" s="23"/>
      <c r="EJ470" s="24"/>
      <c r="EM470" s="23"/>
      <c r="EN470" s="24"/>
      <c r="EQ470" s="23"/>
      <c r="ER470" s="24"/>
      <c r="EU470" s="23"/>
      <c r="EV470" s="24"/>
      <c r="EY470" s="23"/>
      <c r="EZ470" s="24"/>
      <c r="FC470" s="23"/>
      <c r="FD470" s="24"/>
      <c r="FG470" s="23"/>
      <c r="FH470" s="24"/>
      <c r="FK470" s="23"/>
      <c r="FL470" s="24"/>
      <c r="FO470" s="23"/>
      <c r="FP470" s="24"/>
      <c r="FS470" s="23"/>
      <c r="FT470" s="24"/>
      <c r="FW470" s="23"/>
      <c r="FX470" s="24"/>
      <c r="GA470" s="23"/>
      <c r="GB470" s="24"/>
      <c r="GE470" s="23"/>
      <c r="GF470" s="24"/>
      <c r="GI470" s="23"/>
      <c r="GJ470" s="24"/>
      <c r="GM470" s="23"/>
      <c r="GN470" s="24"/>
      <c r="GQ470" s="23"/>
      <c r="GR470" s="24"/>
      <c r="GU470" s="23"/>
      <c r="GV470" s="24"/>
      <c r="GY470" s="23"/>
      <c r="GZ470" s="24"/>
      <c r="HC470" s="23"/>
      <c r="HD470" s="24"/>
      <c r="HG470" s="23"/>
      <c r="HH470" s="24"/>
      <c r="HK470" s="23"/>
      <c r="HL470" s="24"/>
      <c r="HO470" s="23"/>
      <c r="HP470" s="24"/>
      <c r="HS470" s="23"/>
      <c r="HT470" s="24"/>
      <c r="HW470" s="23"/>
      <c r="HX470" s="24"/>
      <c r="IA470" s="23"/>
      <c r="IB470" s="24"/>
      <c r="IE470" s="23"/>
      <c r="IF470" s="24"/>
      <c r="II470" s="23"/>
      <c r="IJ470" s="24"/>
      <c r="IM470" s="23"/>
      <c r="IN470" s="24"/>
      <c r="IQ470" s="23"/>
      <c r="IR470" s="24"/>
      <c r="IU470" s="23"/>
    </row>
    <row r="471" spans="1:255" ht="45">
      <c r="A471" s="1" t="s">
        <v>101</v>
      </c>
      <c r="B471" s="1" t="s">
        <v>109</v>
      </c>
      <c r="C471" s="1" t="s">
        <v>41</v>
      </c>
      <c r="D471" s="1" t="s">
        <v>86</v>
      </c>
      <c r="E471" s="2" t="s">
        <v>137</v>
      </c>
      <c r="F471" s="6">
        <v>44747</v>
      </c>
      <c r="G471" s="2" t="s">
        <v>813</v>
      </c>
      <c r="H471" s="6">
        <f>F471+14</f>
        <v>44761</v>
      </c>
      <c r="K471" s="23"/>
      <c r="L471" s="24"/>
      <c r="O471" s="23"/>
      <c r="P471" s="24"/>
      <c r="S471" s="23"/>
      <c r="T471" s="24"/>
      <c r="W471" s="23"/>
      <c r="X471" s="24"/>
      <c r="AA471" s="23"/>
      <c r="AB471" s="24"/>
      <c r="AE471" s="23"/>
      <c r="AF471" s="24"/>
      <c r="AI471" s="23"/>
      <c r="AJ471" s="24"/>
      <c r="AM471" s="23"/>
      <c r="AN471" s="24"/>
      <c r="AQ471" s="23"/>
      <c r="AR471" s="24"/>
      <c r="AU471" s="23"/>
      <c r="AV471" s="24"/>
      <c r="AY471" s="23"/>
      <c r="AZ471" s="24"/>
      <c r="BC471" s="23"/>
      <c r="BD471" s="24"/>
      <c r="BG471" s="23"/>
      <c r="BH471" s="24"/>
      <c r="BK471" s="23"/>
      <c r="BL471" s="24"/>
      <c r="BO471" s="23"/>
      <c r="BP471" s="24"/>
      <c r="BS471" s="23"/>
      <c r="BT471" s="24"/>
      <c r="BW471" s="23"/>
      <c r="BX471" s="24"/>
      <c r="CA471" s="23"/>
      <c r="CB471" s="24"/>
      <c r="CE471" s="23"/>
      <c r="CF471" s="24"/>
      <c r="CI471" s="23"/>
      <c r="CJ471" s="24"/>
      <c r="CM471" s="23"/>
      <c r="CN471" s="24"/>
      <c r="CQ471" s="23"/>
      <c r="CR471" s="24"/>
      <c r="CU471" s="23"/>
      <c r="CV471" s="24"/>
      <c r="CY471" s="23"/>
      <c r="CZ471" s="24"/>
      <c r="DC471" s="23"/>
      <c r="DD471" s="24"/>
      <c r="DG471" s="23"/>
      <c r="DH471" s="24"/>
      <c r="DK471" s="23"/>
      <c r="DL471" s="24"/>
      <c r="DO471" s="23"/>
      <c r="DP471" s="24"/>
      <c r="DS471" s="23"/>
      <c r="DT471" s="24"/>
      <c r="DW471" s="23"/>
      <c r="DX471" s="24"/>
      <c r="EA471" s="23"/>
      <c r="EB471" s="24"/>
      <c r="EE471" s="23"/>
      <c r="EF471" s="24"/>
      <c r="EI471" s="23"/>
      <c r="EJ471" s="24"/>
      <c r="EM471" s="23"/>
      <c r="EN471" s="24"/>
      <c r="EQ471" s="23"/>
      <c r="ER471" s="24"/>
      <c r="EU471" s="23"/>
      <c r="EV471" s="24"/>
      <c r="EY471" s="23"/>
      <c r="EZ471" s="24"/>
      <c r="FC471" s="23"/>
      <c r="FD471" s="24"/>
      <c r="FG471" s="23"/>
      <c r="FH471" s="24"/>
      <c r="FK471" s="23"/>
      <c r="FL471" s="24"/>
      <c r="FO471" s="23"/>
      <c r="FP471" s="24"/>
      <c r="FS471" s="23"/>
      <c r="FT471" s="24"/>
      <c r="FW471" s="23"/>
      <c r="FX471" s="24"/>
      <c r="GA471" s="23"/>
      <c r="GB471" s="24"/>
      <c r="GE471" s="23"/>
      <c r="GF471" s="24"/>
      <c r="GI471" s="23"/>
      <c r="GJ471" s="24"/>
      <c r="GM471" s="23"/>
      <c r="GN471" s="24"/>
      <c r="GQ471" s="23"/>
      <c r="GR471" s="24"/>
      <c r="GU471" s="23"/>
      <c r="GV471" s="24"/>
      <c r="GY471" s="23"/>
      <c r="GZ471" s="24"/>
      <c r="HC471" s="23"/>
      <c r="HD471" s="24"/>
      <c r="HG471" s="23"/>
      <c r="HH471" s="24"/>
      <c r="HK471" s="23"/>
      <c r="HL471" s="24"/>
      <c r="HO471" s="23"/>
      <c r="HP471" s="24"/>
      <c r="HS471" s="23"/>
      <c r="HT471" s="24"/>
      <c r="HW471" s="23"/>
      <c r="HX471" s="24"/>
      <c r="IA471" s="23"/>
      <c r="IB471" s="24"/>
      <c r="IE471" s="23"/>
      <c r="IF471" s="24"/>
      <c r="II471" s="23"/>
      <c r="IJ471" s="24"/>
      <c r="IM471" s="23"/>
      <c r="IN471" s="24"/>
      <c r="IQ471" s="23"/>
      <c r="IR471" s="24"/>
      <c r="IU471" s="23"/>
    </row>
    <row r="472" spans="1:255" ht="45">
      <c r="A472" s="1" t="s">
        <v>101</v>
      </c>
      <c r="B472" s="1" t="s">
        <v>321</v>
      </c>
      <c r="C472" s="1" t="s">
        <v>319</v>
      </c>
      <c r="D472" s="1" t="s">
        <v>320</v>
      </c>
      <c r="E472" s="2" t="s">
        <v>137</v>
      </c>
      <c r="F472" s="6">
        <v>44747</v>
      </c>
      <c r="G472" s="2" t="s">
        <v>813</v>
      </c>
      <c r="H472" s="6">
        <f>F472+28</f>
        <v>44775</v>
      </c>
      <c r="K472" s="23"/>
      <c r="L472" s="24"/>
      <c r="O472" s="23"/>
      <c r="P472" s="24"/>
      <c r="S472" s="23"/>
      <c r="T472" s="24"/>
      <c r="W472" s="23"/>
      <c r="X472" s="24"/>
      <c r="AA472" s="23"/>
      <c r="AB472" s="24"/>
      <c r="AE472" s="23"/>
      <c r="AF472" s="24"/>
      <c r="AI472" s="23"/>
      <c r="AJ472" s="24"/>
      <c r="AM472" s="23"/>
      <c r="AN472" s="24"/>
      <c r="AQ472" s="23"/>
      <c r="AR472" s="24"/>
      <c r="AU472" s="23"/>
      <c r="AV472" s="24"/>
      <c r="AY472" s="23"/>
      <c r="AZ472" s="24"/>
      <c r="BC472" s="23"/>
      <c r="BD472" s="24"/>
      <c r="BG472" s="23"/>
      <c r="BH472" s="24"/>
      <c r="BK472" s="23"/>
      <c r="BL472" s="24"/>
      <c r="BO472" s="23"/>
      <c r="BP472" s="24"/>
      <c r="BS472" s="23"/>
      <c r="BT472" s="24"/>
      <c r="BW472" s="23"/>
      <c r="BX472" s="24"/>
      <c r="CA472" s="23"/>
      <c r="CB472" s="24"/>
      <c r="CE472" s="23"/>
      <c r="CF472" s="24"/>
      <c r="CI472" s="23"/>
      <c r="CJ472" s="24"/>
      <c r="CM472" s="23"/>
      <c r="CN472" s="24"/>
      <c r="CQ472" s="23"/>
      <c r="CR472" s="24"/>
      <c r="CU472" s="23"/>
      <c r="CV472" s="24"/>
      <c r="CY472" s="23"/>
      <c r="CZ472" s="24"/>
      <c r="DC472" s="23"/>
      <c r="DD472" s="24"/>
      <c r="DG472" s="23"/>
      <c r="DH472" s="24"/>
      <c r="DK472" s="23"/>
      <c r="DL472" s="24"/>
      <c r="DO472" s="23"/>
      <c r="DP472" s="24"/>
      <c r="DS472" s="23"/>
      <c r="DT472" s="24"/>
      <c r="DW472" s="23"/>
      <c r="DX472" s="24"/>
      <c r="EA472" s="23"/>
      <c r="EB472" s="24"/>
      <c r="EE472" s="23"/>
      <c r="EF472" s="24"/>
      <c r="EI472" s="23"/>
      <c r="EJ472" s="24"/>
      <c r="EM472" s="23"/>
      <c r="EN472" s="24"/>
      <c r="EQ472" s="23"/>
      <c r="ER472" s="24"/>
      <c r="EU472" s="23"/>
      <c r="EV472" s="24"/>
      <c r="EY472" s="23"/>
      <c r="EZ472" s="24"/>
      <c r="FC472" s="23"/>
      <c r="FD472" s="24"/>
      <c r="FG472" s="23"/>
      <c r="FH472" s="24"/>
      <c r="FK472" s="23"/>
      <c r="FL472" s="24"/>
      <c r="FO472" s="23"/>
      <c r="FP472" s="24"/>
      <c r="FS472" s="23"/>
      <c r="FT472" s="24"/>
      <c r="FW472" s="23"/>
      <c r="FX472" s="24"/>
      <c r="GA472" s="23"/>
      <c r="GB472" s="24"/>
      <c r="GE472" s="23"/>
      <c r="GF472" s="24"/>
      <c r="GI472" s="23"/>
      <c r="GJ472" s="24"/>
      <c r="GM472" s="23"/>
      <c r="GN472" s="24"/>
      <c r="GQ472" s="23"/>
      <c r="GR472" s="24"/>
      <c r="GU472" s="23"/>
      <c r="GV472" s="24"/>
      <c r="GY472" s="23"/>
      <c r="GZ472" s="24"/>
      <c r="HC472" s="23"/>
      <c r="HD472" s="24"/>
      <c r="HG472" s="23"/>
      <c r="HH472" s="24"/>
      <c r="HK472" s="23"/>
      <c r="HL472" s="24"/>
      <c r="HO472" s="23"/>
      <c r="HP472" s="24"/>
      <c r="HS472" s="23"/>
      <c r="HT472" s="24"/>
      <c r="HW472" s="23"/>
      <c r="HX472" s="24"/>
      <c r="IA472" s="23"/>
      <c r="IB472" s="24"/>
      <c r="IE472" s="23"/>
      <c r="IF472" s="24"/>
      <c r="II472" s="23"/>
      <c r="IJ472" s="24"/>
      <c r="IM472" s="23"/>
      <c r="IN472" s="24"/>
      <c r="IQ472" s="23"/>
      <c r="IR472" s="24"/>
      <c r="IU472" s="23"/>
    </row>
    <row r="473" spans="1:255" ht="45">
      <c r="A473" s="1" t="s">
        <v>101</v>
      </c>
      <c r="B473" s="1" t="s">
        <v>587</v>
      </c>
      <c r="C473" s="1" t="s">
        <v>590</v>
      </c>
      <c r="D473" s="1" t="s">
        <v>593</v>
      </c>
      <c r="E473" s="2" t="s">
        <v>137</v>
      </c>
      <c r="F473" s="6">
        <v>44747</v>
      </c>
      <c r="G473" s="2" t="s">
        <v>813</v>
      </c>
      <c r="H473" s="6">
        <f>F473+14</f>
        <v>44761</v>
      </c>
      <c r="K473" s="23"/>
      <c r="L473" s="24"/>
      <c r="O473" s="23"/>
      <c r="P473" s="24"/>
      <c r="S473" s="23"/>
      <c r="T473" s="24"/>
      <c r="W473" s="23"/>
      <c r="X473" s="24"/>
      <c r="AA473" s="23"/>
      <c r="AB473" s="24"/>
      <c r="AE473" s="23"/>
      <c r="AF473" s="24"/>
      <c r="AI473" s="23"/>
      <c r="AJ473" s="24"/>
      <c r="AM473" s="23"/>
      <c r="AN473" s="24"/>
      <c r="AQ473" s="23"/>
      <c r="AR473" s="24"/>
      <c r="AU473" s="23"/>
      <c r="AV473" s="24"/>
      <c r="AY473" s="23"/>
      <c r="AZ473" s="24"/>
      <c r="BC473" s="23"/>
      <c r="BD473" s="24"/>
      <c r="BG473" s="23"/>
      <c r="BH473" s="24"/>
      <c r="BK473" s="23"/>
      <c r="BL473" s="24"/>
      <c r="BO473" s="23"/>
      <c r="BP473" s="24"/>
      <c r="BS473" s="23"/>
      <c r="BT473" s="24"/>
      <c r="BW473" s="23"/>
      <c r="BX473" s="24"/>
      <c r="CA473" s="23"/>
      <c r="CB473" s="24"/>
      <c r="CE473" s="23"/>
      <c r="CF473" s="24"/>
      <c r="CI473" s="23"/>
      <c r="CJ473" s="24"/>
      <c r="CM473" s="23"/>
      <c r="CN473" s="24"/>
      <c r="CQ473" s="23"/>
      <c r="CR473" s="24"/>
      <c r="CU473" s="23"/>
      <c r="CV473" s="24"/>
      <c r="CY473" s="23"/>
      <c r="CZ473" s="24"/>
      <c r="DC473" s="23"/>
      <c r="DD473" s="24"/>
      <c r="DG473" s="23"/>
      <c r="DH473" s="24"/>
      <c r="DK473" s="23"/>
      <c r="DL473" s="24"/>
      <c r="DO473" s="23"/>
      <c r="DP473" s="24"/>
      <c r="DS473" s="23"/>
      <c r="DT473" s="24"/>
      <c r="DW473" s="23"/>
      <c r="DX473" s="24"/>
      <c r="EA473" s="23"/>
      <c r="EB473" s="24"/>
      <c r="EE473" s="23"/>
      <c r="EF473" s="24"/>
      <c r="EI473" s="23"/>
      <c r="EJ473" s="24"/>
      <c r="EM473" s="23"/>
      <c r="EN473" s="24"/>
      <c r="EQ473" s="23"/>
      <c r="ER473" s="24"/>
      <c r="EU473" s="23"/>
      <c r="EV473" s="24"/>
      <c r="EY473" s="23"/>
      <c r="EZ473" s="24"/>
      <c r="FC473" s="23"/>
      <c r="FD473" s="24"/>
      <c r="FG473" s="23"/>
      <c r="FH473" s="24"/>
      <c r="FK473" s="23"/>
      <c r="FL473" s="24"/>
      <c r="FO473" s="23"/>
      <c r="FP473" s="24"/>
      <c r="FS473" s="23"/>
      <c r="FT473" s="24"/>
      <c r="FW473" s="23"/>
      <c r="FX473" s="24"/>
      <c r="GA473" s="23"/>
      <c r="GB473" s="24"/>
      <c r="GE473" s="23"/>
      <c r="GF473" s="24"/>
      <c r="GI473" s="23"/>
      <c r="GJ473" s="24"/>
      <c r="GM473" s="23"/>
      <c r="GN473" s="24"/>
      <c r="GQ473" s="23"/>
      <c r="GR473" s="24"/>
      <c r="GU473" s="23"/>
      <c r="GV473" s="24"/>
      <c r="GY473" s="23"/>
      <c r="GZ473" s="24"/>
      <c r="HC473" s="23"/>
      <c r="HD473" s="24"/>
      <c r="HG473" s="23"/>
      <c r="HH473" s="24"/>
      <c r="HK473" s="23"/>
      <c r="HL473" s="24"/>
      <c r="HO473" s="23"/>
      <c r="HP473" s="24"/>
      <c r="HS473" s="23"/>
      <c r="HT473" s="24"/>
      <c r="HW473" s="23"/>
      <c r="HX473" s="24"/>
      <c r="IA473" s="23"/>
      <c r="IB473" s="24"/>
      <c r="IE473" s="23"/>
      <c r="IF473" s="24"/>
      <c r="II473" s="23"/>
      <c r="IJ473" s="24"/>
      <c r="IM473" s="23"/>
      <c r="IN473" s="24"/>
      <c r="IQ473" s="23"/>
      <c r="IR473" s="24"/>
      <c r="IU473" s="23"/>
    </row>
    <row r="474" spans="1:255" ht="45">
      <c r="A474" s="1" t="s">
        <v>101</v>
      </c>
      <c r="B474" s="1" t="s">
        <v>483</v>
      </c>
      <c r="C474" s="1" t="s">
        <v>485</v>
      </c>
      <c r="D474" s="1" t="s">
        <v>487</v>
      </c>
      <c r="E474" s="2" t="s">
        <v>137</v>
      </c>
      <c r="F474" s="6">
        <v>44747</v>
      </c>
      <c r="G474" s="2" t="s">
        <v>813</v>
      </c>
      <c r="H474" s="6">
        <f>F474+14</f>
        <v>44761</v>
      </c>
      <c r="K474" s="23"/>
      <c r="L474" s="24"/>
      <c r="O474" s="23"/>
      <c r="P474" s="24"/>
      <c r="S474" s="23"/>
      <c r="T474" s="24"/>
      <c r="W474" s="23"/>
      <c r="X474" s="24"/>
      <c r="AA474" s="23"/>
      <c r="AB474" s="24"/>
      <c r="AE474" s="23"/>
      <c r="AF474" s="24"/>
      <c r="AI474" s="23"/>
      <c r="AJ474" s="24"/>
      <c r="AM474" s="23"/>
      <c r="AN474" s="24"/>
      <c r="AQ474" s="23"/>
      <c r="AR474" s="24"/>
      <c r="AU474" s="23"/>
      <c r="AV474" s="24"/>
      <c r="AY474" s="23"/>
      <c r="AZ474" s="24"/>
      <c r="BC474" s="23"/>
      <c r="BD474" s="24"/>
      <c r="BG474" s="23"/>
      <c r="BH474" s="24"/>
      <c r="BK474" s="23"/>
      <c r="BL474" s="24"/>
      <c r="BO474" s="23"/>
      <c r="BP474" s="24"/>
      <c r="BS474" s="23"/>
      <c r="BT474" s="24"/>
      <c r="BW474" s="23"/>
      <c r="BX474" s="24"/>
      <c r="CA474" s="23"/>
      <c r="CB474" s="24"/>
      <c r="CE474" s="23"/>
      <c r="CF474" s="24"/>
      <c r="CI474" s="23"/>
      <c r="CJ474" s="24"/>
      <c r="CM474" s="23"/>
      <c r="CN474" s="24"/>
      <c r="CQ474" s="23"/>
      <c r="CR474" s="24"/>
      <c r="CU474" s="23"/>
      <c r="CV474" s="24"/>
      <c r="CY474" s="23"/>
      <c r="CZ474" s="24"/>
      <c r="DC474" s="23"/>
      <c r="DD474" s="24"/>
      <c r="DG474" s="23"/>
      <c r="DH474" s="24"/>
      <c r="DK474" s="23"/>
      <c r="DL474" s="24"/>
      <c r="DO474" s="23"/>
      <c r="DP474" s="24"/>
      <c r="DS474" s="23"/>
      <c r="DT474" s="24"/>
      <c r="DW474" s="23"/>
      <c r="DX474" s="24"/>
      <c r="EA474" s="23"/>
      <c r="EB474" s="24"/>
      <c r="EE474" s="23"/>
      <c r="EF474" s="24"/>
      <c r="EI474" s="23"/>
      <c r="EJ474" s="24"/>
      <c r="EM474" s="23"/>
      <c r="EN474" s="24"/>
      <c r="EQ474" s="23"/>
      <c r="ER474" s="24"/>
      <c r="EU474" s="23"/>
      <c r="EV474" s="24"/>
      <c r="EY474" s="23"/>
      <c r="EZ474" s="24"/>
      <c r="FC474" s="23"/>
      <c r="FD474" s="24"/>
      <c r="FG474" s="23"/>
      <c r="FH474" s="24"/>
      <c r="FK474" s="23"/>
      <c r="FL474" s="24"/>
      <c r="FO474" s="23"/>
      <c r="FP474" s="24"/>
      <c r="FS474" s="23"/>
      <c r="FT474" s="24"/>
      <c r="FW474" s="23"/>
      <c r="FX474" s="24"/>
      <c r="GA474" s="23"/>
      <c r="GB474" s="24"/>
      <c r="GE474" s="23"/>
      <c r="GF474" s="24"/>
      <c r="GI474" s="23"/>
      <c r="GJ474" s="24"/>
      <c r="GM474" s="23"/>
      <c r="GN474" s="24"/>
      <c r="GQ474" s="23"/>
      <c r="GR474" s="24"/>
      <c r="GU474" s="23"/>
      <c r="GV474" s="24"/>
      <c r="GY474" s="23"/>
      <c r="GZ474" s="24"/>
      <c r="HC474" s="23"/>
      <c r="HD474" s="24"/>
      <c r="HG474" s="23"/>
      <c r="HH474" s="24"/>
      <c r="HK474" s="23"/>
      <c r="HL474" s="24"/>
      <c r="HO474" s="23"/>
      <c r="HP474" s="24"/>
      <c r="HS474" s="23"/>
      <c r="HT474" s="24"/>
      <c r="HW474" s="23"/>
      <c r="HX474" s="24"/>
      <c r="IA474" s="23"/>
      <c r="IB474" s="24"/>
      <c r="IE474" s="23"/>
      <c r="IF474" s="24"/>
      <c r="II474" s="23"/>
      <c r="IJ474" s="24"/>
      <c r="IM474" s="23"/>
      <c r="IN474" s="24"/>
      <c r="IQ474" s="23"/>
      <c r="IR474" s="24"/>
      <c r="IU474" s="23"/>
    </row>
    <row r="475" spans="1:255" ht="45">
      <c r="A475" s="1" t="s">
        <v>101</v>
      </c>
      <c r="B475" s="1" t="s">
        <v>149</v>
      </c>
      <c r="C475" s="1" t="s">
        <v>150</v>
      </c>
      <c r="D475" s="1" t="s">
        <v>151</v>
      </c>
      <c r="E475" s="2" t="s">
        <v>137</v>
      </c>
      <c r="F475" s="6">
        <v>44747</v>
      </c>
      <c r="G475" s="2" t="s">
        <v>813</v>
      </c>
      <c r="H475" s="6">
        <f>F475+14</f>
        <v>44761</v>
      </c>
      <c r="K475" s="23"/>
      <c r="L475" s="24"/>
      <c r="O475" s="23"/>
      <c r="P475" s="24"/>
      <c r="S475" s="23"/>
      <c r="T475" s="24"/>
      <c r="W475" s="23"/>
      <c r="X475" s="24"/>
      <c r="AA475" s="23"/>
      <c r="AB475" s="24"/>
      <c r="AE475" s="23"/>
      <c r="AF475" s="24"/>
      <c r="AI475" s="23"/>
      <c r="AJ475" s="24"/>
      <c r="AM475" s="23"/>
      <c r="AN475" s="24"/>
      <c r="AQ475" s="23"/>
      <c r="AR475" s="24"/>
      <c r="AU475" s="23"/>
      <c r="AV475" s="24"/>
      <c r="AY475" s="23"/>
      <c r="AZ475" s="24"/>
      <c r="BC475" s="23"/>
      <c r="BD475" s="24"/>
      <c r="BG475" s="23"/>
      <c r="BH475" s="24"/>
      <c r="BK475" s="23"/>
      <c r="BL475" s="24"/>
      <c r="BO475" s="23"/>
      <c r="BP475" s="24"/>
      <c r="BS475" s="23"/>
      <c r="BT475" s="24"/>
      <c r="BW475" s="23"/>
      <c r="BX475" s="24"/>
      <c r="CA475" s="23"/>
      <c r="CB475" s="24"/>
      <c r="CE475" s="23"/>
      <c r="CF475" s="24"/>
      <c r="CI475" s="23"/>
      <c r="CJ475" s="24"/>
      <c r="CM475" s="23"/>
      <c r="CN475" s="24"/>
      <c r="CQ475" s="23"/>
      <c r="CR475" s="24"/>
      <c r="CU475" s="23"/>
      <c r="CV475" s="24"/>
      <c r="CY475" s="23"/>
      <c r="CZ475" s="24"/>
      <c r="DC475" s="23"/>
      <c r="DD475" s="24"/>
      <c r="DG475" s="23"/>
      <c r="DH475" s="24"/>
      <c r="DK475" s="23"/>
      <c r="DL475" s="24"/>
      <c r="DO475" s="23"/>
      <c r="DP475" s="24"/>
      <c r="DS475" s="23"/>
      <c r="DT475" s="24"/>
      <c r="DW475" s="23"/>
      <c r="DX475" s="24"/>
      <c r="EA475" s="23"/>
      <c r="EB475" s="24"/>
      <c r="EE475" s="23"/>
      <c r="EF475" s="24"/>
      <c r="EI475" s="23"/>
      <c r="EJ475" s="24"/>
      <c r="EM475" s="23"/>
      <c r="EN475" s="24"/>
      <c r="EQ475" s="23"/>
      <c r="ER475" s="24"/>
      <c r="EU475" s="23"/>
      <c r="EV475" s="24"/>
      <c r="EY475" s="23"/>
      <c r="EZ475" s="24"/>
      <c r="FC475" s="23"/>
      <c r="FD475" s="24"/>
      <c r="FG475" s="23"/>
      <c r="FH475" s="24"/>
      <c r="FK475" s="23"/>
      <c r="FL475" s="24"/>
      <c r="FO475" s="23"/>
      <c r="FP475" s="24"/>
      <c r="FS475" s="23"/>
      <c r="FT475" s="24"/>
      <c r="FW475" s="23"/>
      <c r="FX475" s="24"/>
      <c r="GA475" s="23"/>
      <c r="GB475" s="24"/>
      <c r="GE475" s="23"/>
      <c r="GF475" s="24"/>
      <c r="GI475" s="23"/>
      <c r="GJ475" s="24"/>
      <c r="GM475" s="23"/>
      <c r="GN475" s="24"/>
      <c r="GQ475" s="23"/>
      <c r="GR475" s="24"/>
      <c r="GU475" s="23"/>
      <c r="GV475" s="24"/>
      <c r="GY475" s="23"/>
      <c r="GZ475" s="24"/>
      <c r="HC475" s="23"/>
      <c r="HD475" s="24"/>
      <c r="HG475" s="23"/>
      <c r="HH475" s="24"/>
      <c r="HK475" s="23"/>
      <c r="HL475" s="24"/>
      <c r="HO475" s="23"/>
      <c r="HP475" s="24"/>
      <c r="HS475" s="23"/>
      <c r="HT475" s="24"/>
      <c r="HW475" s="23"/>
      <c r="HX475" s="24"/>
      <c r="IA475" s="23"/>
      <c r="IB475" s="24"/>
      <c r="IE475" s="23"/>
      <c r="IF475" s="24"/>
      <c r="II475" s="23"/>
      <c r="IJ475" s="24"/>
      <c r="IM475" s="23"/>
      <c r="IN475" s="24"/>
      <c r="IQ475" s="23"/>
      <c r="IR475" s="24"/>
      <c r="IU475" s="23"/>
    </row>
    <row r="476" spans="1:255" ht="30">
      <c r="A476" s="1" t="s">
        <v>162</v>
      </c>
      <c r="B476" s="1" t="s">
        <v>228</v>
      </c>
      <c r="C476" s="1" t="s">
        <v>270</v>
      </c>
      <c r="D476" s="1" t="s">
        <v>232</v>
      </c>
      <c r="E476" s="2" t="s">
        <v>229</v>
      </c>
      <c r="F476" s="6">
        <v>44747</v>
      </c>
      <c r="G476" s="2" t="s">
        <v>813</v>
      </c>
      <c r="H476" s="6">
        <f>F476+28</f>
        <v>44775</v>
      </c>
      <c r="K476" s="23"/>
      <c r="L476" s="24"/>
      <c r="O476" s="23"/>
      <c r="P476" s="24"/>
      <c r="S476" s="23"/>
      <c r="T476" s="24"/>
      <c r="W476" s="23"/>
      <c r="X476" s="24"/>
      <c r="AA476" s="23"/>
      <c r="AB476" s="24"/>
      <c r="AE476" s="23"/>
      <c r="AF476" s="24"/>
      <c r="AI476" s="23"/>
      <c r="AJ476" s="24"/>
      <c r="AM476" s="23"/>
      <c r="AN476" s="24"/>
      <c r="AQ476" s="23"/>
      <c r="AR476" s="24"/>
      <c r="AU476" s="23"/>
      <c r="AV476" s="24"/>
      <c r="AY476" s="23"/>
      <c r="AZ476" s="24"/>
      <c r="BC476" s="23"/>
      <c r="BD476" s="24"/>
      <c r="BG476" s="23"/>
      <c r="BH476" s="24"/>
      <c r="BK476" s="23"/>
      <c r="BL476" s="24"/>
      <c r="BO476" s="23"/>
      <c r="BP476" s="24"/>
      <c r="BS476" s="23"/>
      <c r="BT476" s="24"/>
      <c r="BW476" s="23"/>
      <c r="BX476" s="24"/>
      <c r="CA476" s="23"/>
      <c r="CB476" s="24"/>
      <c r="CE476" s="23"/>
      <c r="CF476" s="24"/>
      <c r="CI476" s="23"/>
      <c r="CJ476" s="24"/>
      <c r="CM476" s="23"/>
      <c r="CN476" s="24"/>
      <c r="CQ476" s="23"/>
      <c r="CR476" s="24"/>
      <c r="CU476" s="23"/>
      <c r="CV476" s="24"/>
      <c r="CY476" s="23"/>
      <c r="CZ476" s="24"/>
      <c r="DC476" s="23"/>
      <c r="DD476" s="24"/>
      <c r="DG476" s="23"/>
      <c r="DH476" s="24"/>
      <c r="DK476" s="23"/>
      <c r="DL476" s="24"/>
      <c r="DO476" s="23"/>
      <c r="DP476" s="24"/>
      <c r="DS476" s="23"/>
      <c r="DT476" s="24"/>
      <c r="DW476" s="23"/>
      <c r="DX476" s="24"/>
      <c r="EA476" s="23"/>
      <c r="EB476" s="24"/>
      <c r="EE476" s="23"/>
      <c r="EF476" s="24"/>
      <c r="EI476" s="23"/>
      <c r="EJ476" s="24"/>
      <c r="EM476" s="23"/>
      <c r="EN476" s="24"/>
      <c r="EQ476" s="23"/>
      <c r="ER476" s="24"/>
      <c r="EU476" s="23"/>
      <c r="EV476" s="24"/>
      <c r="EY476" s="23"/>
      <c r="EZ476" s="24"/>
      <c r="FC476" s="23"/>
      <c r="FD476" s="24"/>
      <c r="FG476" s="23"/>
      <c r="FH476" s="24"/>
      <c r="FK476" s="23"/>
      <c r="FL476" s="24"/>
      <c r="FO476" s="23"/>
      <c r="FP476" s="24"/>
      <c r="FS476" s="23"/>
      <c r="FT476" s="24"/>
      <c r="FW476" s="23"/>
      <c r="FX476" s="24"/>
      <c r="GA476" s="23"/>
      <c r="GB476" s="24"/>
      <c r="GE476" s="23"/>
      <c r="GF476" s="24"/>
      <c r="GI476" s="23"/>
      <c r="GJ476" s="24"/>
      <c r="GM476" s="23"/>
      <c r="GN476" s="24"/>
      <c r="GQ476" s="23"/>
      <c r="GR476" s="24"/>
      <c r="GU476" s="23"/>
      <c r="GV476" s="24"/>
      <c r="GY476" s="23"/>
      <c r="GZ476" s="24"/>
      <c r="HC476" s="23"/>
      <c r="HD476" s="24"/>
      <c r="HG476" s="23"/>
      <c r="HH476" s="24"/>
      <c r="HK476" s="23"/>
      <c r="HL476" s="24"/>
      <c r="HO476" s="23"/>
      <c r="HP476" s="24"/>
      <c r="HS476" s="23"/>
      <c r="HT476" s="24"/>
      <c r="HW476" s="23"/>
      <c r="HX476" s="24"/>
      <c r="IA476" s="23"/>
      <c r="IB476" s="24"/>
      <c r="IE476" s="23"/>
      <c r="IF476" s="24"/>
      <c r="II476" s="23"/>
      <c r="IJ476" s="24"/>
      <c r="IM476" s="23"/>
      <c r="IN476" s="24"/>
      <c r="IQ476" s="23"/>
      <c r="IR476" s="24"/>
      <c r="IU476" s="23"/>
    </row>
    <row r="477" spans="1:255" ht="30">
      <c r="A477" s="1" t="s">
        <v>101</v>
      </c>
      <c r="B477" s="1" t="s">
        <v>479</v>
      </c>
      <c r="C477" s="1" t="s">
        <v>480</v>
      </c>
      <c r="D477" s="1" t="s">
        <v>481</v>
      </c>
      <c r="E477" s="2" t="s">
        <v>229</v>
      </c>
      <c r="F477" s="6">
        <v>44747</v>
      </c>
      <c r="G477" s="2" t="s">
        <v>813</v>
      </c>
      <c r="H477" s="6">
        <f>F477+28</f>
        <v>44775</v>
      </c>
      <c r="K477" s="23"/>
      <c r="L477" s="24"/>
      <c r="O477" s="23"/>
      <c r="P477" s="24"/>
      <c r="S477" s="23"/>
      <c r="T477" s="24"/>
      <c r="W477" s="23"/>
      <c r="X477" s="24"/>
      <c r="AA477" s="23"/>
      <c r="AB477" s="24"/>
      <c r="AE477" s="23"/>
      <c r="AF477" s="24"/>
      <c r="AI477" s="23"/>
      <c r="AJ477" s="24"/>
      <c r="AM477" s="23"/>
      <c r="AN477" s="24"/>
      <c r="AQ477" s="23"/>
      <c r="AR477" s="24"/>
      <c r="AU477" s="23"/>
      <c r="AV477" s="24"/>
      <c r="AY477" s="23"/>
      <c r="AZ477" s="24"/>
      <c r="BC477" s="23"/>
      <c r="BD477" s="24"/>
      <c r="BG477" s="23"/>
      <c r="BH477" s="24"/>
      <c r="BK477" s="23"/>
      <c r="BL477" s="24"/>
      <c r="BO477" s="23"/>
      <c r="BP477" s="24"/>
      <c r="BS477" s="23"/>
      <c r="BT477" s="24"/>
      <c r="BW477" s="23"/>
      <c r="BX477" s="24"/>
      <c r="CA477" s="23"/>
      <c r="CB477" s="24"/>
      <c r="CE477" s="23"/>
      <c r="CF477" s="24"/>
      <c r="CI477" s="23"/>
      <c r="CJ477" s="24"/>
      <c r="CM477" s="23"/>
      <c r="CN477" s="24"/>
      <c r="CQ477" s="23"/>
      <c r="CR477" s="24"/>
      <c r="CU477" s="23"/>
      <c r="CV477" s="24"/>
      <c r="CY477" s="23"/>
      <c r="CZ477" s="24"/>
      <c r="DC477" s="23"/>
      <c r="DD477" s="24"/>
      <c r="DG477" s="23"/>
      <c r="DH477" s="24"/>
      <c r="DK477" s="23"/>
      <c r="DL477" s="24"/>
      <c r="DO477" s="23"/>
      <c r="DP477" s="24"/>
      <c r="DS477" s="23"/>
      <c r="DT477" s="24"/>
      <c r="DW477" s="23"/>
      <c r="DX477" s="24"/>
      <c r="EA477" s="23"/>
      <c r="EB477" s="24"/>
      <c r="EE477" s="23"/>
      <c r="EF477" s="24"/>
      <c r="EI477" s="23"/>
      <c r="EJ477" s="24"/>
      <c r="EM477" s="23"/>
      <c r="EN477" s="24"/>
      <c r="EQ477" s="23"/>
      <c r="ER477" s="24"/>
      <c r="EU477" s="23"/>
      <c r="EV477" s="24"/>
      <c r="EY477" s="23"/>
      <c r="EZ477" s="24"/>
      <c r="FC477" s="23"/>
      <c r="FD477" s="24"/>
      <c r="FG477" s="23"/>
      <c r="FH477" s="24"/>
      <c r="FK477" s="23"/>
      <c r="FL477" s="24"/>
      <c r="FO477" s="23"/>
      <c r="FP477" s="24"/>
      <c r="FS477" s="23"/>
      <c r="FT477" s="24"/>
      <c r="FW477" s="23"/>
      <c r="FX477" s="24"/>
      <c r="GA477" s="23"/>
      <c r="GB477" s="24"/>
      <c r="GE477" s="23"/>
      <c r="GF477" s="24"/>
      <c r="GI477" s="23"/>
      <c r="GJ477" s="24"/>
      <c r="GM477" s="23"/>
      <c r="GN477" s="24"/>
      <c r="GQ477" s="23"/>
      <c r="GR477" s="24"/>
      <c r="GU477" s="23"/>
      <c r="GV477" s="24"/>
      <c r="GY477" s="23"/>
      <c r="GZ477" s="24"/>
      <c r="HC477" s="23"/>
      <c r="HD477" s="24"/>
      <c r="HG477" s="23"/>
      <c r="HH477" s="24"/>
      <c r="HK477" s="23"/>
      <c r="HL477" s="24"/>
      <c r="HO477" s="23"/>
      <c r="HP477" s="24"/>
      <c r="HS477" s="23"/>
      <c r="HT477" s="24"/>
      <c r="HW477" s="23"/>
      <c r="HX477" s="24"/>
      <c r="IA477" s="23"/>
      <c r="IB477" s="24"/>
      <c r="IE477" s="23"/>
      <c r="IF477" s="24"/>
      <c r="II477" s="23"/>
      <c r="IJ477" s="24"/>
      <c r="IM477" s="23"/>
      <c r="IN477" s="24"/>
      <c r="IQ477" s="23"/>
      <c r="IR477" s="24"/>
      <c r="IU477" s="23"/>
    </row>
    <row r="478" spans="1:255" ht="30">
      <c r="A478" s="1" t="s">
        <v>101</v>
      </c>
      <c r="B478" s="1" t="s">
        <v>698</v>
      </c>
      <c r="C478" s="1" t="s">
        <v>699</v>
      </c>
      <c r="D478" s="1" t="s">
        <v>700</v>
      </c>
      <c r="E478" s="2" t="s">
        <v>229</v>
      </c>
      <c r="F478" s="6">
        <v>44747</v>
      </c>
      <c r="G478" s="2" t="s">
        <v>813</v>
      </c>
      <c r="H478" s="6">
        <f>F478+28</f>
        <v>44775</v>
      </c>
      <c r="K478" s="23"/>
      <c r="L478" s="24"/>
      <c r="O478" s="23"/>
      <c r="P478" s="24"/>
      <c r="S478" s="23"/>
      <c r="T478" s="24"/>
      <c r="W478" s="23"/>
      <c r="X478" s="24"/>
      <c r="AA478" s="23"/>
      <c r="AB478" s="24"/>
      <c r="AE478" s="23"/>
      <c r="AF478" s="24"/>
      <c r="AI478" s="23"/>
      <c r="AJ478" s="24"/>
      <c r="AM478" s="23"/>
      <c r="AN478" s="24"/>
      <c r="AQ478" s="23"/>
      <c r="AR478" s="24"/>
      <c r="AU478" s="23"/>
      <c r="AV478" s="24"/>
      <c r="AY478" s="23"/>
      <c r="AZ478" s="24"/>
      <c r="BC478" s="23"/>
      <c r="BD478" s="24"/>
      <c r="BG478" s="23"/>
      <c r="BH478" s="24"/>
      <c r="BK478" s="23"/>
      <c r="BL478" s="24"/>
      <c r="BO478" s="23"/>
      <c r="BP478" s="24"/>
      <c r="BS478" s="23"/>
      <c r="BT478" s="24"/>
      <c r="BW478" s="23"/>
      <c r="BX478" s="24"/>
      <c r="CA478" s="23"/>
      <c r="CB478" s="24"/>
      <c r="CE478" s="23"/>
      <c r="CF478" s="24"/>
      <c r="CI478" s="23"/>
      <c r="CJ478" s="24"/>
      <c r="CM478" s="23"/>
      <c r="CN478" s="24"/>
      <c r="CQ478" s="23"/>
      <c r="CR478" s="24"/>
      <c r="CU478" s="23"/>
      <c r="CV478" s="24"/>
      <c r="CY478" s="23"/>
      <c r="CZ478" s="24"/>
      <c r="DC478" s="23"/>
      <c r="DD478" s="24"/>
      <c r="DG478" s="23"/>
      <c r="DH478" s="24"/>
      <c r="DK478" s="23"/>
      <c r="DL478" s="24"/>
      <c r="DO478" s="23"/>
      <c r="DP478" s="24"/>
      <c r="DS478" s="23"/>
      <c r="DT478" s="24"/>
      <c r="DW478" s="23"/>
      <c r="DX478" s="24"/>
      <c r="EA478" s="23"/>
      <c r="EB478" s="24"/>
      <c r="EE478" s="23"/>
      <c r="EF478" s="24"/>
      <c r="EI478" s="23"/>
      <c r="EJ478" s="24"/>
      <c r="EM478" s="23"/>
      <c r="EN478" s="24"/>
      <c r="EQ478" s="23"/>
      <c r="ER478" s="24"/>
      <c r="EU478" s="23"/>
      <c r="EV478" s="24"/>
      <c r="EY478" s="23"/>
      <c r="EZ478" s="24"/>
      <c r="FC478" s="23"/>
      <c r="FD478" s="24"/>
      <c r="FG478" s="23"/>
      <c r="FH478" s="24"/>
      <c r="FK478" s="23"/>
      <c r="FL478" s="24"/>
      <c r="FO478" s="23"/>
      <c r="FP478" s="24"/>
      <c r="FS478" s="23"/>
      <c r="FT478" s="24"/>
      <c r="FW478" s="23"/>
      <c r="FX478" s="24"/>
      <c r="GA478" s="23"/>
      <c r="GB478" s="24"/>
      <c r="GE478" s="23"/>
      <c r="GF478" s="24"/>
      <c r="GI478" s="23"/>
      <c r="GJ478" s="24"/>
      <c r="GM478" s="23"/>
      <c r="GN478" s="24"/>
      <c r="GQ478" s="23"/>
      <c r="GR478" s="24"/>
      <c r="GU478" s="23"/>
      <c r="GV478" s="24"/>
      <c r="GY478" s="23"/>
      <c r="GZ478" s="24"/>
      <c r="HC478" s="23"/>
      <c r="HD478" s="24"/>
      <c r="HG478" s="23"/>
      <c r="HH478" s="24"/>
      <c r="HK478" s="23"/>
      <c r="HL478" s="24"/>
      <c r="HO478" s="23"/>
      <c r="HP478" s="24"/>
      <c r="HS478" s="23"/>
      <c r="HT478" s="24"/>
      <c r="HW478" s="23"/>
      <c r="HX478" s="24"/>
      <c r="IA478" s="23"/>
      <c r="IB478" s="24"/>
      <c r="IE478" s="23"/>
      <c r="IF478" s="24"/>
      <c r="II478" s="23"/>
      <c r="IJ478" s="24"/>
      <c r="IM478" s="23"/>
      <c r="IN478" s="24"/>
      <c r="IQ478" s="23"/>
      <c r="IR478" s="24"/>
      <c r="IU478" s="23"/>
    </row>
    <row r="479" spans="1:255" ht="30">
      <c r="A479" s="1" t="s">
        <v>101</v>
      </c>
      <c r="B479" s="1" t="s">
        <v>470</v>
      </c>
      <c r="C479" s="1" t="s">
        <v>472</v>
      </c>
      <c r="D479" s="1" t="s">
        <v>474</v>
      </c>
      <c r="E479" s="2" t="s">
        <v>229</v>
      </c>
      <c r="F479" s="6">
        <v>44747</v>
      </c>
      <c r="G479" s="2" t="s">
        <v>813</v>
      </c>
      <c r="H479" s="6">
        <f>F479+84</f>
        <v>44831</v>
      </c>
      <c r="K479" s="23"/>
      <c r="L479" s="24"/>
      <c r="O479" s="23"/>
      <c r="P479" s="24"/>
      <c r="S479" s="23"/>
      <c r="T479" s="24"/>
      <c r="W479" s="23"/>
      <c r="X479" s="24"/>
      <c r="AA479" s="23"/>
      <c r="AB479" s="24"/>
      <c r="AE479" s="23"/>
      <c r="AF479" s="24"/>
      <c r="AI479" s="23"/>
      <c r="AJ479" s="24"/>
      <c r="AM479" s="23"/>
      <c r="AN479" s="24"/>
      <c r="AQ479" s="23"/>
      <c r="AR479" s="24"/>
      <c r="AU479" s="23"/>
      <c r="AV479" s="24"/>
      <c r="AY479" s="23"/>
      <c r="AZ479" s="24"/>
      <c r="BC479" s="23"/>
      <c r="BD479" s="24"/>
      <c r="BG479" s="23"/>
      <c r="BH479" s="24"/>
      <c r="BK479" s="23"/>
      <c r="BL479" s="24"/>
      <c r="BO479" s="23"/>
      <c r="BP479" s="24"/>
      <c r="BS479" s="23"/>
      <c r="BT479" s="24"/>
      <c r="BW479" s="23"/>
      <c r="BX479" s="24"/>
      <c r="CA479" s="23"/>
      <c r="CB479" s="24"/>
      <c r="CE479" s="23"/>
      <c r="CF479" s="24"/>
      <c r="CI479" s="23"/>
      <c r="CJ479" s="24"/>
      <c r="CM479" s="23"/>
      <c r="CN479" s="24"/>
      <c r="CQ479" s="23"/>
      <c r="CR479" s="24"/>
      <c r="CU479" s="23"/>
      <c r="CV479" s="24"/>
      <c r="CY479" s="23"/>
      <c r="CZ479" s="24"/>
      <c r="DC479" s="23"/>
      <c r="DD479" s="24"/>
      <c r="DG479" s="23"/>
      <c r="DH479" s="24"/>
      <c r="DK479" s="23"/>
      <c r="DL479" s="24"/>
      <c r="DO479" s="23"/>
      <c r="DP479" s="24"/>
      <c r="DS479" s="23"/>
      <c r="DT479" s="24"/>
      <c r="DW479" s="23"/>
      <c r="DX479" s="24"/>
      <c r="EA479" s="23"/>
      <c r="EB479" s="24"/>
      <c r="EE479" s="23"/>
      <c r="EF479" s="24"/>
      <c r="EI479" s="23"/>
      <c r="EJ479" s="24"/>
      <c r="EM479" s="23"/>
      <c r="EN479" s="24"/>
      <c r="EQ479" s="23"/>
      <c r="ER479" s="24"/>
      <c r="EU479" s="23"/>
      <c r="EV479" s="24"/>
      <c r="EY479" s="23"/>
      <c r="EZ479" s="24"/>
      <c r="FC479" s="23"/>
      <c r="FD479" s="24"/>
      <c r="FG479" s="23"/>
      <c r="FH479" s="24"/>
      <c r="FK479" s="23"/>
      <c r="FL479" s="24"/>
      <c r="FO479" s="23"/>
      <c r="FP479" s="24"/>
      <c r="FS479" s="23"/>
      <c r="FT479" s="24"/>
      <c r="FW479" s="23"/>
      <c r="FX479" s="24"/>
      <c r="GA479" s="23"/>
      <c r="GB479" s="24"/>
      <c r="GE479" s="23"/>
      <c r="GF479" s="24"/>
      <c r="GI479" s="23"/>
      <c r="GJ479" s="24"/>
      <c r="GM479" s="23"/>
      <c r="GN479" s="24"/>
      <c r="GQ479" s="23"/>
      <c r="GR479" s="24"/>
      <c r="GU479" s="23"/>
      <c r="GV479" s="24"/>
      <c r="GY479" s="23"/>
      <c r="GZ479" s="24"/>
      <c r="HC479" s="23"/>
      <c r="HD479" s="24"/>
      <c r="HG479" s="23"/>
      <c r="HH479" s="24"/>
      <c r="HK479" s="23"/>
      <c r="HL479" s="24"/>
      <c r="HO479" s="23"/>
      <c r="HP479" s="24"/>
      <c r="HS479" s="23"/>
      <c r="HT479" s="24"/>
      <c r="HW479" s="23"/>
      <c r="HX479" s="24"/>
      <c r="IA479" s="23"/>
      <c r="IB479" s="24"/>
      <c r="IE479" s="23"/>
      <c r="IF479" s="24"/>
      <c r="II479" s="23"/>
      <c r="IJ479" s="24"/>
      <c r="IM479" s="23"/>
      <c r="IN479" s="24"/>
      <c r="IQ479" s="23"/>
      <c r="IR479" s="24"/>
      <c r="IU479" s="23"/>
    </row>
    <row r="480" spans="1:255" ht="30">
      <c r="A480" s="1" t="s">
        <v>101</v>
      </c>
      <c r="B480" s="1" t="s">
        <v>274</v>
      </c>
      <c r="C480" s="1" t="s">
        <v>275</v>
      </c>
      <c r="D480" s="1" t="s">
        <v>276</v>
      </c>
      <c r="E480" s="2" t="s">
        <v>229</v>
      </c>
      <c r="F480" s="6">
        <v>44747</v>
      </c>
      <c r="G480" s="2" t="s">
        <v>813</v>
      </c>
      <c r="H480" s="6">
        <f>F480+84</f>
        <v>44831</v>
      </c>
      <c r="K480" s="23"/>
      <c r="L480" s="24"/>
      <c r="O480" s="23"/>
      <c r="P480" s="24"/>
      <c r="S480" s="23"/>
      <c r="T480" s="24"/>
      <c r="W480" s="23"/>
      <c r="X480" s="24"/>
      <c r="AA480" s="23"/>
      <c r="AB480" s="24"/>
      <c r="AE480" s="23"/>
      <c r="AF480" s="24"/>
      <c r="AI480" s="23"/>
      <c r="AJ480" s="24"/>
      <c r="AM480" s="23"/>
      <c r="AN480" s="24"/>
      <c r="AQ480" s="23"/>
      <c r="AR480" s="24"/>
      <c r="AU480" s="23"/>
      <c r="AV480" s="24"/>
      <c r="AY480" s="23"/>
      <c r="AZ480" s="24"/>
      <c r="BC480" s="23"/>
      <c r="BD480" s="24"/>
      <c r="BG480" s="23"/>
      <c r="BH480" s="24"/>
      <c r="BK480" s="23"/>
      <c r="BL480" s="24"/>
      <c r="BO480" s="23"/>
      <c r="BP480" s="24"/>
      <c r="BS480" s="23"/>
      <c r="BT480" s="24"/>
      <c r="BW480" s="23"/>
      <c r="BX480" s="24"/>
      <c r="CA480" s="23"/>
      <c r="CB480" s="24"/>
      <c r="CE480" s="23"/>
      <c r="CF480" s="24"/>
      <c r="CI480" s="23"/>
      <c r="CJ480" s="24"/>
      <c r="CM480" s="23"/>
      <c r="CN480" s="24"/>
      <c r="CQ480" s="23"/>
      <c r="CR480" s="24"/>
      <c r="CU480" s="23"/>
      <c r="CV480" s="24"/>
      <c r="CY480" s="23"/>
      <c r="CZ480" s="24"/>
      <c r="DC480" s="23"/>
      <c r="DD480" s="24"/>
      <c r="DG480" s="23"/>
      <c r="DH480" s="24"/>
      <c r="DK480" s="23"/>
      <c r="DL480" s="24"/>
      <c r="DO480" s="23"/>
      <c r="DP480" s="24"/>
      <c r="DS480" s="23"/>
      <c r="DT480" s="24"/>
      <c r="DW480" s="23"/>
      <c r="DX480" s="24"/>
      <c r="EA480" s="23"/>
      <c r="EB480" s="24"/>
      <c r="EE480" s="23"/>
      <c r="EF480" s="24"/>
      <c r="EI480" s="23"/>
      <c r="EJ480" s="24"/>
      <c r="EM480" s="23"/>
      <c r="EN480" s="24"/>
      <c r="EQ480" s="23"/>
      <c r="ER480" s="24"/>
      <c r="EU480" s="23"/>
      <c r="EV480" s="24"/>
      <c r="EY480" s="23"/>
      <c r="EZ480" s="24"/>
      <c r="FC480" s="23"/>
      <c r="FD480" s="24"/>
      <c r="FG480" s="23"/>
      <c r="FH480" s="24"/>
      <c r="FK480" s="23"/>
      <c r="FL480" s="24"/>
      <c r="FO480" s="23"/>
      <c r="FP480" s="24"/>
      <c r="FS480" s="23"/>
      <c r="FT480" s="24"/>
      <c r="FW480" s="23"/>
      <c r="FX480" s="24"/>
      <c r="GA480" s="23"/>
      <c r="GB480" s="24"/>
      <c r="GE480" s="23"/>
      <c r="GF480" s="24"/>
      <c r="GI480" s="23"/>
      <c r="GJ480" s="24"/>
      <c r="GM480" s="23"/>
      <c r="GN480" s="24"/>
      <c r="GQ480" s="23"/>
      <c r="GR480" s="24"/>
      <c r="GU480" s="23"/>
      <c r="GV480" s="24"/>
      <c r="GY480" s="23"/>
      <c r="GZ480" s="24"/>
      <c r="HC480" s="23"/>
      <c r="HD480" s="24"/>
      <c r="HG480" s="23"/>
      <c r="HH480" s="24"/>
      <c r="HK480" s="23"/>
      <c r="HL480" s="24"/>
      <c r="HO480" s="23"/>
      <c r="HP480" s="24"/>
      <c r="HS480" s="23"/>
      <c r="HT480" s="24"/>
      <c r="HW480" s="23"/>
      <c r="HX480" s="24"/>
      <c r="IA480" s="23"/>
      <c r="IB480" s="24"/>
      <c r="IE480" s="23"/>
      <c r="IF480" s="24"/>
      <c r="II480" s="23"/>
      <c r="IJ480" s="24"/>
      <c r="IM480" s="23"/>
      <c r="IN480" s="24"/>
      <c r="IQ480" s="23"/>
      <c r="IR480" s="24"/>
      <c r="IU480" s="23"/>
    </row>
    <row r="481" spans="1:255" ht="30">
      <c r="A481" s="1" t="s">
        <v>101</v>
      </c>
      <c r="B481" s="1" t="s">
        <v>253</v>
      </c>
      <c r="C481" s="1" t="s">
        <v>251</v>
      </c>
      <c r="D481" s="1" t="s">
        <v>252</v>
      </c>
      <c r="E481" s="2" t="s">
        <v>229</v>
      </c>
      <c r="F481" s="6">
        <v>44747</v>
      </c>
      <c r="G481" s="2" t="s">
        <v>813</v>
      </c>
      <c r="H481" s="6">
        <f>F481+56</f>
        <v>44803</v>
      </c>
      <c r="K481" s="23"/>
      <c r="L481" s="24"/>
      <c r="O481" s="23"/>
      <c r="P481" s="24"/>
      <c r="S481" s="23"/>
      <c r="T481" s="24"/>
      <c r="W481" s="23"/>
      <c r="X481" s="24"/>
      <c r="AA481" s="23"/>
      <c r="AB481" s="24"/>
      <c r="AE481" s="23"/>
      <c r="AF481" s="24"/>
      <c r="AI481" s="23"/>
      <c r="AJ481" s="24"/>
      <c r="AM481" s="23"/>
      <c r="AN481" s="24"/>
      <c r="AQ481" s="23"/>
      <c r="AR481" s="24"/>
      <c r="AU481" s="23"/>
      <c r="AV481" s="24"/>
      <c r="AY481" s="23"/>
      <c r="AZ481" s="24"/>
      <c r="BC481" s="23"/>
      <c r="BD481" s="24"/>
      <c r="BG481" s="23"/>
      <c r="BH481" s="24"/>
      <c r="BK481" s="23"/>
      <c r="BL481" s="24"/>
      <c r="BO481" s="23"/>
      <c r="BP481" s="24"/>
      <c r="BS481" s="23"/>
      <c r="BT481" s="24"/>
      <c r="BW481" s="23"/>
      <c r="BX481" s="24"/>
      <c r="CA481" s="23"/>
      <c r="CB481" s="24"/>
      <c r="CE481" s="23"/>
      <c r="CF481" s="24"/>
      <c r="CI481" s="23"/>
      <c r="CJ481" s="24"/>
      <c r="CM481" s="23"/>
      <c r="CN481" s="24"/>
      <c r="CQ481" s="23"/>
      <c r="CR481" s="24"/>
      <c r="CU481" s="23"/>
      <c r="CV481" s="24"/>
      <c r="CY481" s="23"/>
      <c r="CZ481" s="24"/>
      <c r="DC481" s="23"/>
      <c r="DD481" s="24"/>
      <c r="DG481" s="23"/>
      <c r="DH481" s="24"/>
      <c r="DK481" s="23"/>
      <c r="DL481" s="24"/>
      <c r="DO481" s="23"/>
      <c r="DP481" s="24"/>
      <c r="DS481" s="23"/>
      <c r="DT481" s="24"/>
      <c r="DW481" s="23"/>
      <c r="DX481" s="24"/>
      <c r="EA481" s="23"/>
      <c r="EB481" s="24"/>
      <c r="EE481" s="23"/>
      <c r="EF481" s="24"/>
      <c r="EI481" s="23"/>
      <c r="EJ481" s="24"/>
      <c r="EM481" s="23"/>
      <c r="EN481" s="24"/>
      <c r="EQ481" s="23"/>
      <c r="ER481" s="24"/>
      <c r="EU481" s="23"/>
      <c r="EV481" s="24"/>
      <c r="EY481" s="23"/>
      <c r="EZ481" s="24"/>
      <c r="FC481" s="23"/>
      <c r="FD481" s="24"/>
      <c r="FG481" s="23"/>
      <c r="FH481" s="24"/>
      <c r="FK481" s="23"/>
      <c r="FL481" s="24"/>
      <c r="FO481" s="23"/>
      <c r="FP481" s="24"/>
      <c r="FS481" s="23"/>
      <c r="FT481" s="24"/>
      <c r="FW481" s="23"/>
      <c r="FX481" s="24"/>
      <c r="GA481" s="23"/>
      <c r="GB481" s="24"/>
      <c r="GE481" s="23"/>
      <c r="GF481" s="24"/>
      <c r="GI481" s="23"/>
      <c r="GJ481" s="24"/>
      <c r="GM481" s="23"/>
      <c r="GN481" s="24"/>
      <c r="GQ481" s="23"/>
      <c r="GR481" s="24"/>
      <c r="GU481" s="23"/>
      <c r="GV481" s="24"/>
      <c r="GY481" s="23"/>
      <c r="GZ481" s="24"/>
      <c r="HC481" s="23"/>
      <c r="HD481" s="24"/>
      <c r="HG481" s="23"/>
      <c r="HH481" s="24"/>
      <c r="HK481" s="23"/>
      <c r="HL481" s="24"/>
      <c r="HO481" s="23"/>
      <c r="HP481" s="24"/>
      <c r="HS481" s="23"/>
      <c r="HT481" s="24"/>
      <c r="HW481" s="23"/>
      <c r="HX481" s="24"/>
      <c r="IA481" s="23"/>
      <c r="IB481" s="24"/>
      <c r="IE481" s="23"/>
      <c r="IF481" s="24"/>
      <c r="II481" s="23"/>
      <c r="IJ481" s="24"/>
      <c r="IM481" s="23"/>
      <c r="IN481" s="24"/>
      <c r="IQ481" s="23"/>
      <c r="IR481" s="24"/>
      <c r="IU481" s="23"/>
    </row>
    <row r="482" spans="1:255" ht="30">
      <c r="A482" s="1" t="s">
        <v>101</v>
      </c>
      <c r="B482" s="1" t="s">
        <v>424</v>
      </c>
      <c r="C482" s="1" t="s">
        <v>425</v>
      </c>
      <c r="D482" s="1" t="s">
        <v>426</v>
      </c>
      <c r="E482" s="2" t="s">
        <v>229</v>
      </c>
      <c r="F482" s="6">
        <v>44747</v>
      </c>
      <c r="G482" s="2" t="s">
        <v>813</v>
      </c>
      <c r="H482" s="6">
        <f>F482+28</f>
        <v>44775</v>
      </c>
      <c r="K482" s="23"/>
      <c r="L482" s="24"/>
      <c r="O482" s="23"/>
      <c r="P482" s="24"/>
      <c r="S482" s="23"/>
      <c r="T482" s="24"/>
      <c r="W482" s="23"/>
      <c r="X482" s="24"/>
      <c r="AA482" s="23"/>
      <c r="AB482" s="24"/>
      <c r="AE482" s="23"/>
      <c r="AF482" s="24"/>
      <c r="AI482" s="23"/>
      <c r="AJ482" s="24"/>
      <c r="AM482" s="23"/>
      <c r="AN482" s="24"/>
      <c r="AQ482" s="23"/>
      <c r="AR482" s="24"/>
      <c r="AU482" s="23"/>
      <c r="AV482" s="24"/>
      <c r="AY482" s="23"/>
      <c r="AZ482" s="24"/>
      <c r="BC482" s="23"/>
      <c r="BD482" s="24"/>
      <c r="BG482" s="23"/>
      <c r="BH482" s="24"/>
      <c r="BK482" s="23"/>
      <c r="BL482" s="24"/>
      <c r="BO482" s="23"/>
      <c r="BP482" s="24"/>
      <c r="BS482" s="23"/>
      <c r="BT482" s="24"/>
      <c r="BW482" s="23"/>
      <c r="BX482" s="24"/>
      <c r="CA482" s="23"/>
      <c r="CB482" s="24"/>
      <c r="CE482" s="23"/>
      <c r="CF482" s="24"/>
      <c r="CI482" s="23"/>
      <c r="CJ482" s="24"/>
      <c r="CM482" s="23"/>
      <c r="CN482" s="24"/>
      <c r="CQ482" s="23"/>
      <c r="CR482" s="24"/>
      <c r="CU482" s="23"/>
      <c r="CV482" s="24"/>
      <c r="CY482" s="23"/>
      <c r="CZ482" s="24"/>
      <c r="DC482" s="23"/>
      <c r="DD482" s="24"/>
      <c r="DG482" s="23"/>
      <c r="DH482" s="24"/>
      <c r="DK482" s="23"/>
      <c r="DL482" s="24"/>
      <c r="DO482" s="23"/>
      <c r="DP482" s="24"/>
      <c r="DS482" s="23"/>
      <c r="DT482" s="24"/>
      <c r="DW482" s="23"/>
      <c r="DX482" s="24"/>
      <c r="EA482" s="23"/>
      <c r="EB482" s="24"/>
      <c r="EE482" s="23"/>
      <c r="EF482" s="24"/>
      <c r="EI482" s="23"/>
      <c r="EJ482" s="24"/>
      <c r="EM482" s="23"/>
      <c r="EN482" s="24"/>
      <c r="EQ482" s="23"/>
      <c r="ER482" s="24"/>
      <c r="EU482" s="23"/>
      <c r="EV482" s="24"/>
      <c r="EY482" s="23"/>
      <c r="EZ482" s="24"/>
      <c r="FC482" s="23"/>
      <c r="FD482" s="24"/>
      <c r="FG482" s="23"/>
      <c r="FH482" s="24"/>
      <c r="FK482" s="23"/>
      <c r="FL482" s="24"/>
      <c r="FO482" s="23"/>
      <c r="FP482" s="24"/>
      <c r="FS482" s="23"/>
      <c r="FT482" s="24"/>
      <c r="FW482" s="23"/>
      <c r="FX482" s="24"/>
      <c r="GA482" s="23"/>
      <c r="GB482" s="24"/>
      <c r="GE482" s="23"/>
      <c r="GF482" s="24"/>
      <c r="GI482" s="23"/>
      <c r="GJ482" s="24"/>
      <c r="GM482" s="23"/>
      <c r="GN482" s="24"/>
      <c r="GQ482" s="23"/>
      <c r="GR482" s="24"/>
      <c r="GU482" s="23"/>
      <c r="GV482" s="24"/>
      <c r="GY482" s="23"/>
      <c r="GZ482" s="24"/>
      <c r="HC482" s="23"/>
      <c r="HD482" s="24"/>
      <c r="HG482" s="23"/>
      <c r="HH482" s="24"/>
      <c r="HK482" s="23"/>
      <c r="HL482" s="24"/>
      <c r="HO482" s="23"/>
      <c r="HP482" s="24"/>
      <c r="HS482" s="23"/>
      <c r="HT482" s="24"/>
      <c r="HW482" s="23"/>
      <c r="HX482" s="24"/>
      <c r="IA482" s="23"/>
      <c r="IB482" s="24"/>
      <c r="IE482" s="23"/>
      <c r="IF482" s="24"/>
      <c r="II482" s="23"/>
      <c r="IJ482" s="24"/>
      <c r="IM482" s="23"/>
      <c r="IN482" s="24"/>
      <c r="IQ482" s="23"/>
      <c r="IR482" s="24"/>
      <c r="IU482" s="23"/>
    </row>
    <row r="483" spans="1:255" ht="30">
      <c r="A483" s="1" t="s">
        <v>101</v>
      </c>
      <c r="B483" s="1" t="s">
        <v>488</v>
      </c>
      <c r="C483" s="1" t="s">
        <v>489</v>
      </c>
      <c r="D483" s="1" t="s">
        <v>490</v>
      </c>
      <c r="E483" s="2" t="s">
        <v>229</v>
      </c>
      <c r="F483" s="6">
        <v>44747</v>
      </c>
      <c r="G483" s="2" t="s">
        <v>813</v>
      </c>
      <c r="H483" s="6">
        <f>F483+28</f>
        <v>44775</v>
      </c>
      <c r="K483" s="23"/>
      <c r="L483" s="24"/>
      <c r="O483" s="23"/>
      <c r="P483" s="24"/>
      <c r="S483" s="23"/>
      <c r="T483" s="24"/>
      <c r="W483" s="23"/>
      <c r="X483" s="24"/>
      <c r="AA483" s="23"/>
      <c r="AB483" s="24"/>
      <c r="AE483" s="23"/>
      <c r="AF483" s="24"/>
      <c r="AI483" s="23"/>
      <c r="AJ483" s="24"/>
      <c r="AM483" s="23"/>
      <c r="AN483" s="24"/>
      <c r="AQ483" s="23"/>
      <c r="AR483" s="24"/>
      <c r="AU483" s="23"/>
      <c r="AV483" s="24"/>
      <c r="AY483" s="23"/>
      <c r="AZ483" s="24"/>
      <c r="BC483" s="23"/>
      <c r="BD483" s="24"/>
      <c r="BG483" s="23"/>
      <c r="BH483" s="24"/>
      <c r="BK483" s="23"/>
      <c r="BL483" s="24"/>
      <c r="BO483" s="23"/>
      <c r="BP483" s="24"/>
      <c r="BS483" s="23"/>
      <c r="BT483" s="24"/>
      <c r="BW483" s="23"/>
      <c r="BX483" s="24"/>
      <c r="CA483" s="23"/>
      <c r="CB483" s="24"/>
      <c r="CE483" s="23"/>
      <c r="CF483" s="24"/>
      <c r="CI483" s="23"/>
      <c r="CJ483" s="24"/>
      <c r="CM483" s="23"/>
      <c r="CN483" s="24"/>
      <c r="CQ483" s="23"/>
      <c r="CR483" s="24"/>
      <c r="CU483" s="23"/>
      <c r="CV483" s="24"/>
      <c r="CY483" s="23"/>
      <c r="CZ483" s="24"/>
      <c r="DC483" s="23"/>
      <c r="DD483" s="24"/>
      <c r="DG483" s="23"/>
      <c r="DH483" s="24"/>
      <c r="DK483" s="23"/>
      <c r="DL483" s="24"/>
      <c r="DO483" s="23"/>
      <c r="DP483" s="24"/>
      <c r="DS483" s="23"/>
      <c r="DT483" s="24"/>
      <c r="DW483" s="23"/>
      <c r="DX483" s="24"/>
      <c r="EA483" s="23"/>
      <c r="EB483" s="24"/>
      <c r="EE483" s="23"/>
      <c r="EF483" s="24"/>
      <c r="EI483" s="23"/>
      <c r="EJ483" s="24"/>
      <c r="EM483" s="23"/>
      <c r="EN483" s="24"/>
      <c r="EQ483" s="23"/>
      <c r="ER483" s="24"/>
      <c r="EU483" s="23"/>
      <c r="EV483" s="24"/>
      <c r="EY483" s="23"/>
      <c r="EZ483" s="24"/>
      <c r="FC483" s="23"/>
      <c r="FD483" s="24"/>
      <c r="FG483" s="23"/>
      <c r="FH483" s="24"/>
      <c r="FK483" s="23"/>
      <c r="FL483" s="24"/>
      <c r="FO483" s="23"/>
      <c r="FP483" s="24"/>
      <c r="FS483" s="23"/>
      <c r="FT483" s="24"/>
      <c r="FW483" s="23"/>
      <c r="FX483" s="24"/>
      <c r="GA483" s="23"/>
      <c r="GB483" s="24"/>
      <c r="GE483" s="23"/>
      <c r="GF483" s="24"/>
      <c r="GI483" s="23"/>
      <c r="GJ483" s="24"/>
      <c r="GM483" s="23"/>
      <c r="GN483" s="24"/>
      <c r="GQ483" s="23"/>
      <c r="GR483" s="24"/>
      <c r="GU483" s="23"/>
      <c r="GV483" s="24"/>
      <c r="GY483" s="23"/>
      <c r="GZ483" s="24"/>
      <c r="HC483" s="23"/>
      <c r="HD483" s="24"/>
      <c r="HG483" s="23"/>
      <c r="HH483" s="24"/>
      <c r="HK483" s="23"/>
      <c r="HL483" s="24"/>
      <c r="HO483" s="23"/>
      <c r="HP483" s="24"/>
      <c r="HS483" s="23"/>
      <c r="HT483" s="24"/>
      <c r="HW483" s="23"/>
      <c r="HX483" s="24"/>
      <c r="IA483" s="23"/>
      <c r="IB483" s="24"/>
      <c r="IE483" s="23"/>
      <c r="IF483" s="24"/>
      <c r="II483" s="23"/>
      <c r="IJ483" s="24"/>
      <c r="IM483" s="23"/>
      <c r="IN483" s="24"/>
      <c r="IQ483" s="23"/>
      <c r="IR483" s="24"/>
      <c r="IU483" s="23"/>
    </row>
    <row r="484" spans="1:255" ht="30">
      <c r="A484" s="1" t="s">
        <v>101</v>
      </c>
      <c r="B484" s="1" t="s">
        <v>355</v>
      </c>
      <c r="C484" s="1" t="s">
        <v>357</v>
      </c>
      <c r="D484" s="1" t="s">
        <v>359</v>
      </c>
      <c r="E484" s="2" t="s">
        <v>229</v>
      </c>
      <c r="F484" s="6">
        <v>44747</v>
      </c>
      <c r="G484" s="2" t="s">
        <v>813</v>
      </c>
      <c r="H484" s="6">
        <f>F484+56</f>
        <v>44803</v>
      </c>
      <c r="K484" s="23"/>
      <c r="L484" s="24"/>
      <c r="O484" s="23"/>
      <c r="P484" s="24"/>
      <c r="S484" s="23"/>
      <c r="T484" s="24"/>
      <c r="W484" s="23"/>
      <c r="X484" s="24"/>
      <c r="AA484" s="23"/>
      <c r="AB484" s="24"/>
      <c r="AE484" s="23"/>
      <c r="AF484" s="24"/>
      <c r="AI484" s="23"/>
      <c r="AJ484" s="24"/>
      <c r="AM484" s="23"/>
      <c r="AN484" s="24"/>
      <c r="AQ484" s="23"/>
      <c r="AR484" s="24"/>
      <c r="AU484" s="23"/>
      <c r="AV484" s="24"/>
      <c r="AY484" s="23"/>
      <c r="AZ484" s="24"/>
      <c r="BC484" s="23"/>
      <c r="BD484" s="24"/>
      <c r="BG484" s="23"/>
      <c r="BH484" s="24"/>
      <c r="BK484" s="23"/>
      <c r="BL484" s="24"/>
      <c r="BO484" s="23"/>
      <c r="BP484" s="24"/>
      <c r="BS484" s="23"/>
      <c r="BT484" s="24"/>
      <c r="BW484" s="23"/>
      <c r="BX484" s="24"/>
      <c r="CA484" s="23"/>
      <c r="CB484" s="24"/>
      <c r="CE484" s="23"/>
      <c r="CF484" s="24"/>
      <c r="CI484" s="23"/>
      <c r="CJ484" s="24"/>
      <c r="CM484" s="23"/>
      <c r="CN484" s="24"/>
      <c r="CQ484" s="23"/>
      <c r="CR484" s="24"/>
      <c r="CU484" s="23"/>
      <c r="CV484" s="24"/>
      <c r="CY484" s="23"/>
      <c r="CZ484" s="24"/>
      <c r="DC484" s="23"/>
      <c r="DD484" s="24"/>
      <c r="DG484" s="23"/>
      <c r="DH484" s="24"/>
      <c r="DK484" s="23"/>
      <c r="DL484" s="24"/>
      <c r="DO484" s="23"/>
      <c r="DP484" s="24"/>
      <c r="DS484" s="23"/>
      <c r="DT484" s="24"/>
      <c r="DW484" s="23"/>
      <c r="DX484" s="24"/>
      <c r="EA484" s="23"/>
      <c r="EB484" s="24"/>
      <c r="EE484" s="23"/>
      <c r="EF484" s="24"/>
      <c r="EI484" s="23"/>
      <c r="EJ484" s="24"/>
      <c r="EM484" s="23"/>
      <c r="EN484" s="24"/>
      <c r="EQ484" s="23"/>
      <c r="ER484" s="24"/>
      <c r="EU484" s="23"/>
      <c r="EV484" s="24"/>
      <c r="EY484" s="23"/>
      <c r="EZ484" s="24"/>
      <c r="FC484" s="23"/>
      <c r="FD484" s="24"/>
      <c r="FG484" s="23"/>
      <c r="FH484" s="24"/>
      <c r="FK484" s="23"/>
      <c r="FL484" s="24"/>
      <c r="FO484" s="23"/>
      <c r="FP484" s="24"/>
      <c r="FS484" s="23"/>
      <c r="FT484" s="24"/>
      <c r="FW484" s="23"/>
      <c r="FX484" s="24"/>
      <c r="GA484" s="23"/>
      <c r="GB484" s="24"/>
      <c r="GE484" s="23"/>
      <c r="GF484" s="24"/>
      <c r="GI484" s="23"/>
      <c r="GJ484" s="24"/>
      <c r="GM484" s="23"/>
      <c r="GN484" s="24"/>
      <c r="GQ484" s="23"/>
      <c r="GR484" s="24"/>
      <c r="GU484" s="23"/>
      <c r="GV484" s="24"/>
      <c r="GY484" s="23"/>
      <c r="GZ484" s="24"/>
      <c r="HC484" s="23"/>
      <c r="HD484" s="24"/>
      <c r="HG484" s="23"/>
      <c r="HH484" s="24"/>
      <c r="HK484" s="23"/>
      <c r="HL484" s="24"/>
      <c r="HO484" s="23"/>
      <c r="HP484" s="24"/>
      <c r="HS484" s="23"/>
      <c r="HT484" s="24"/>
      <c r="HW484" s="23"/>
      <c r="HX484" s="24"/>
      <c r="IA484" s="23"/>
      <c r="IB484" s="24"/>
      <c r="IE484" s="23"/>
      <c r="IF484" s="24"/>
      <c r="II484" s="23"/>
      <c r="IJ484" s="24"/>
      <c r="IM484" s="23"/>
      <c r="IN484" s="24"/>
      <c r="IQ484" s="23"/>
      <c r="IR484" s="24"/>
      <c r="IU484" s="23"/>
    </row>
    <row r="485" spans="1:255" ht="30">
      <c r="A485" s="1" t="s">
        <v>101</v>
      </c>
      <c r="B485" s="1" t="s">
        <v>613</v>
      </c>
      <c r="C485" s="1" t="s">
        <v>694</v>
      </c>
      <c r="D485" s="1" t="s">
        <v>612</v>
      </c>
      <c r="E485" s="2" t="s">
        <v>229</v>
      </c>
      <c r="F485" s="6">
        <v>44747</v>
      </c>
      <c r="G485" s="2" t="s">
        <v>813</v>
      </c>
      <c r="H485" s="6">
        <f>F485+42</f>
        <v>44789</v>
      </c>
      <c r="K485" s="23"/>
      <c r="L485" s="24"/>
      <c r="O485" s="23"/>
      <c r="P485" s="24"/>
      <c r="S485" s="23"/>
      <c r="T485" s="24"/>
      <c r="W485" s="23"/>
      <c r="X485" s="24"/>
      <c r="AA485" s="23"/>
      <c r="AB485" s="24"/>
      <c r="AE485" s="23"/>
      <c r="AF485" s="24"/>
      <c r="AI485" s="23"/>
      <c r="AJ485" s="24"/>
      <c r="AM485" s="23"/>
      <c r="AN485" s="24"/>
      <c r="AQ485" s="23"/>
      <c r="AR485" s="24"/>
      <c r="AU485" s="23"/>
      <c r="AV485" s="24"/>
      <c r="AY485" s="23"/>
      <c r="AZ485" s="24"/>
      <c r="BC485" s="23"/>
      <c r="BD485" s="24"/>
      <c r="BG485" s="23"/>
      <c r="BH485" s="24"/>
      <c r="BK485" s="23"/>
      <c r="BL485" s="24"/>
      <c r="BO485" s="23"/>
      <c r="BP485" s="24"/>
      <c r="BS485" s="23"/>
      <c r="BT485" s="24"/>
      <c r="BW485" s="23"/>
      <c r="BX485" s="24"/>
      <c r="CA485" s="23"/>
      <c r="CB485" s="24"/>
      <c r="CE485" s="23"/>
      <c r="CF485" s="24"/>
      <c r="CI485" s="23"/>
      <c r="CJ485" s="24"/>
      <c r="CM485" s="23"/>
      <c r="CN485" s="24"/>
      <c r="CQ485" s="23"/>
      <c r="CR485" s="24"/>
      <c r="CU485" s="23"/>
      <c r="CV485" s="24"/>
      <c r="CY485" s="23"/>
      <c r="CZ485" s="24"/>
      <c r="DC485" s="23"/>
      <c r="DD485" s="24"/>
      <c r="DG485" s="23"/>
      <c r="DH485" s="24"/>
      <c r="DK485" s="23"/>
      <c r="DL485" s="24"/>
      <c r="DO485" s="23"/>
      <c r="DP485" s="24"/>
      <c r="DS485" s="23"/>
      <c r="DT485" s="24"/>
      <c r="DW485" s="23"/>
      <c r="DX485" s="24"/>
      <c r="EA485" s="23"/>
      <c r="EB485" s="24"/>
      <c r="EE485" s="23"/>
      <c r="EF485" s="24"/>
      <c r="EI485" s="23"/>
      <c r="EJ485" s="24"/>
      <c r="EM485" s="23"/>
      <c r="EN485" s="24"/>
      <c r="EQ485" s="23"/>
      <c r="ER485" s="24"/>
      <c r="EU485" s="23"/>
      <c r="EV485" s="24"/>
      <c r="EY485" s="23"/>
      <c r="EZ485" s="24"/>
      <c r="FC485" s="23"/>
      <c r="FD485" s="24"/>
      <c r="FG485" s="23"/>
      <c r="FH485" s="24"/>
      <c r="FK485" s="23"/>
      <c r="FL485" s="24"/>
      <c r="FO485" s="23"/>
      <c r="FP485" s="24"/>
      <c r="FS485" s="23"/>
      <c r="FT485" s="24"/>
      <c r="FW485" s="23"/>
      <c r="FX485" s="24"/>
      <c r="GA485" s="23"/>
      <c r="GB485" s="24"/>
      <c r="GE485" s="23"/>
      <c r="GF485" s="24"/>
      <c r="GI485" s="23"/>
      <c r="GJ485" s="24"/>
      <c r="GM485" s="23"/>
      <c r="GN485" s="24"/>
      <c r="GQ485" s="23"/>
      <c r="GR485" s="24"/>
      <c r="GU485" s="23"/>
      <c r="GV485" s="24"/>
      <c r="GY485" s="23"/>
      <c r="GZ485" s="24"/>
      <c r="HC485" s="23"/>
      <c r="HD485" s="24"/>
      <c r="HG485" s="23"/>
      <c r="HH485" s="24"/>
      <c r="HK485" s="23"/>
      <c r="HL485" s="24"/>
      <c r="HO485" s="23"/>
      <c r="HP485" s="24"/>
      <c r="HS485" s="23"/>
      <c r="HT485" s="24"/>
      <c r="HW485" s="23"/>
      <c r="HX485" s="24"/>
      <c r="IA485" s="23"/>
      <c r="IB485" s="24"/>
      <c r="IE485" s="23"/>
      <c r="IF485" s="24"/>
      <c r="II485" s="23"/>
      <c r="IJ485" s="24"/>
      <c r="IM485" s="23"/>
      <c r="IN485" s="24"/>
      <c r="IQ485" s="23"/>
      <c r="IR485" s="24"/>
      <c r="IU485" s="23"/>
    </row>
    <row r="486" spans="1:255" ht="30">
      <c r="A486" s="1" t="s">
        <v>101</v>
      </c>
      <c r="B486" s="1" t="s">
        <v>52</v>
      </c>
      <c r="C486" s="1" t="s">
        <v>42</v>
      </c>
      <c r="D486" s="1" t="s">
        <v>26</v>
      </c>
      <c r="E486" s="2" t="s">
        <v>229</v>
      </c>
      <c r="F486" s="6">
        <v>44747</v>
      </c>
      <c r="G486" s="2" t="s">
        <v>813</v>
      </c>
      <c r="H486" s="6">
        <f>F486+84</f>
        <v>44831</v>
      </c>
      <c r="K486" s="23"/>
      <c r="L486" s="24"/>
      <c r="O486" s="23"/>
      <c r="P486" s="24"/>
      <c r="S486" s="23"/>
      <c r="T486" s="24"/>
      <c r="W486" s="23"/>
      <c r="X486" s="24"/>
      <c r="AA486" s="23"/>
      <c r="AB486" s="24"/>
      <c r="AE486" s="23"/>
      <c r="AF486" s="24"/>
      <c r="AI486" s="23"/>
      <c r="AJ486" s="24"/>
      <c r="AM486" s="23"/>
      <c r="AN486" s="24"/>
      <c r="AQ486" s="23"/>
      <c r="AR486" s="24"/>
      <c r="AU486" s="23"/>
      <c r="AV486" s="24"/>
      <c r="AY486" s="23"/>
      <c r="AZ486" s="24"/>
      <c r="BC486" s="23"/>
      <c r="BD486" s="24"/>
      <c r="BG486" s="23"/>
      <c r="BH486" s="24"/>
      <c r="BK486" s="23"/>
      <c r="BL486" s="24"/>
      <c r="BO486" s="23"/>
      <c r="BP486" s="24"/>
      <c r="BS486" s="23"/>
      <c r="BT486" s="24"/>
      <c r="BW486" s="23"/>
      <c r="BX486" s="24"/>
      <c r="CA486" s="23"/>
      <c r="CB486" s="24"/>
      <c r="CE486" s="23"/>
      <c r="CF486" s="24"/>
      <c r="CI486" s="23"/>
      <c r="CJ486" s="24"/>
      <c r="CM486" s="23"/>
      <c r="CN486" s="24"/>
      <c r="CQ486" s="23"/>
      <c r="CR486" s="24"/>
      <c r="CU486" s="23"/>
      <c r="CV486" s="24"/>
      <c r="CY486" s="23"/>
      <c r="CZ486" s="24"/>
      <c r="DC486" s="23"/>
      <c r="DD486" s="24"/>
      <c r="DG486" s="23"/>
      <c r="DH486" s="24"/>
      <c r="DK486" s="23"/>
      <c r="DL486" s="24"/>
      <c r="DO486" s="23"/>
      <c r="DP486" s="24"/>
      <c r="DS486" s="23"/>
      <c r="DT486" s="24"/>
      <c r="DW486" s="23"/>
      <c r="DX486" s="24"/>
      <c r="EA486" s="23"/>
      <c r="EB486" s="24"/>
      <c r="EE486" s="23"/>
      <c r="EF486" s="24"/>
      <c r="EI486" s="23"/>
      <c r="EJ486" s="24"/>
      <c r="EM486" s="23"/>
      <c r="EN486" s="24"/>
      <c r="EQ486" s="23"/>
      <c r="ER486" s="24"/>
      <c r="EU486" s="23"/>
      <c r="EV486" s="24"/>
      <c r="EY486" s="23"/>
      <c r="EZ486" s="24"/>
      <c r="FC486" s="23"/>
      <c r="FD486" s="24"/>
      <c r="FG486" s="23"/>
      <c r="FH486" s="24"/>
      <c r="FK486" s="23"/>
      <c r="FL486" s="24"/>
      <c r="FO486" s="23"/>
      <c r="FP486" s="24"/>
      <c r="FS486" s="23"/>
      <c r="FT486" s="24"/>
      <c r="FW486" s="23"/>
      <c r="FX486" s="24"/>
      <c r="GA486" s="23"/>
      <c r="GB486" s="24"/>
      <c r="GE486" s="23"/>
      <c r="GF486" s="24"/>
      <c r="GI486" s="23"/>
      <c r="GJ486" s="24"/>
      <c r="GM486" s="23"/>
      <c r="GN486" s="24"/>
      <c r="GQ486" s="23"/>
      <c r="GR486" s="24"/>
      <c r="GU486" s="23"/>
      <c r="GV486" s="24"/>
      <c r="GY486" s="23"/>
      <c r="GZ486" s="24"/>
      <c r="HC486" s="23"/>
      <c r="HD486" s="24"/>
      <c r="HG486" s="23"/>
      <c r="HH486" s="24"/>
      <c r="HK486" s="23"/>
      <c r="HL486" s="24"/>
      <c r="HO486" s="23"/>
      <c r="HP486" s="24"/>
      <c r="HS486" s="23"/>
      <c r="HT486" s="24"/>
      <c r="HW486" s="23"/>
      <c r="HX486" s="24"/>
      <c r="IA486" s="23"/>
      <c r="IB486" s="24"/>
      <c r="IE486" s="23"/>
      <c r="IF486" s="24"/>
      <c r="II486" s="23"/>
      <c r="IJ486" s="24"/>
      <c r="IM486" s="23"/>
      <c r="IN486" s="24"/>
      <c r="IQ486" s="23"/>
      <c r="IR486" s="24"/>
      <c r="IU486" s="23"/>
    </row>
    <row r="487" spans="1:255" ht="45">
      <c r="A487" s="1" t="s">
        <v>162</v>
      </c>
      <c r="B487" s="1" t="s">
        <v>636</v>
      </c>
      <c r="C487" s="1" t="s">
        <v>692</v>
      </c>
      <c r="D487" s="1" t="s">
        <v>637</v>
      </c>
      <c r="E487" s="2" t="s">
        <v>137</v>
      </c>
      <c r="F487" s="6">
        <v>44754</v>
      </c>
      <c r="G487" s="2" t="s">
        <v>814</v>
      </c>
      <c r="H487" s="6">
        <f>F487+14</f>
        <v>44768</v>
      </c>
      <c r="K487" s="23"/>
      <c r="L487" s="24"/>
      <c r="O487" s="23"/>
      <c r="P487" s="24"/>
      <c r="S487" s="23"/>
      <c r="T487" s="24"/>
      <c r="W487" s="23"/>
      <c r="X487" s="24"/>
      <c r="AA487" s="23"/>
      <c r="AB487" s="24"/>
      <c r="AE487" s="23"/>
      <c r="AF487" s="24"/>
      <c r="AI487" s="23"/>
      <c r="AJ487" s="24"/>
      <c r="AM487" s="23"/>
      <c r="AN487" s="24"/>
      <c r="AQ487" s="23"/>
      <c r="AR487" s="24"/>
      <c r="AU487" s="23"/>
      <c r="AV487" s="24"/>
      <c r="AY487" s="23"/>
      <c r="AZ487" s="24"/>
      <c r="BC487" s="23"/>
      <c r="BD487" s="24"/>
      <c r="BG487" s="23"/>
      <c r="BH487" s="24"/>
      <c r="BK487" s="23"/>
      <c r="BL487" s="24"/>
      <c r="BO487" s="23"/>
      <c r="BP487" s="24"/>
      <c r="BS487" s="23"/>
      <c r="BT487" s="24"/>
      <c r="BW487" s="23"/>
      <c r="BX487" s="24"/>
      <c r="CA487" s="23"/>
      <c r="CB487" s="24"/>
      <c r="CE487" s="23"/>
      <c r="CF487" s="24"/>
      <c r="CI487" s="23"/>
      <c r="CJ487" s="24"/>
      <c r="CM487" s="23"/>
      <c r="CN487" s="24"/>
      <c r="CQ487" s="23"/>
      <c r="CR487" s="24"/>
      <c r="CU487" s="23"/>
      <c r="CV487" s="24"/>
      <c r="CY487" s="23"/>
      <c r="CZ487" s="24"/>
      <c r="DC487" s="23"/>
      <c r="DD487" s="24"/>
      <c r="DG487" s="23"/>
      <c r="DH487" s="24"/>
      <c r="DK487" s="23"/>
      <c r="DL487" s="24"/>
      <c r="DO487" s="23"/>
      <c r="DP487" s="24"/>
      <c r="DS487" s="23"/>
      <c r="DT487" s="24"/>
      <c r="DW487" s="23"/>
      <c r="DX487" s="24"/>
      <c r="EA487" s="23"/>
      <c r="EB487" s="24"/>
      <c r="EE487" s="23"/>
      <c r="EF487" s="24"/>
      <c r="EI487" s="23"/>
      <c r="EJ487" s="24"/>
      <c r="EM487" s="23"/>
      <c r="EN487" s="24"/>
      <c r="EQ487" s="23"/>
      <c r="ER487" s="24"/>
      <c r="EU487" s="23"/>
      <c r="EV487" s="24"/>
      <c r="EY487" s="23"/>
      <c r="EZ487" s="24"/>
      <c r="FC487" s="23"/>
      <c r="FD487" s="24"/>
      <c r="FG487" s="23"/>
      <c r="FH487" s="24"/>
      <c r="FK487" s="23"/>
      <c r="FL487" s="24"/>
      <c r="FO487" s="23"/>
      <c r="FP487" s="24"/>
      <c r="FS487" s="23"/>
      <c r="FT487" s="24"/>
      <c r="FW487" s="23"/>
      <c r="FX487" s="24"/>
      <c r="GA487" s="23"/>
      <c r="GB487" s="24"/>
      <c r="GE487" s="23"/>
      <c r="GF487" s="24"/>
      <c r="GI487" s="23"/>
      <c r="GJ487" s="24"/>
      <c r="GM487" s="23"/>
      <c r="GN487" s="24"/>
      <c r="GQ487" s="23"/>
      <c r="GR487" s="24"/>
      <c r="GU487" s="23"/>
      <c r="GV487" s="24"/>
      <c r="GY487" s="23"/>
      <c r="GZ487" s="24"/>
      <c r="HC487" s="23"/>
      <c r="HD487" s="24"/>
      <c r="HG487" s="23"/>
      <c r="HH487" s="24"/>
      <c r="HK487" s="23"/>
      <c r="HL487" s="24"/>
      <c r="HO487" s="23"/>
      <c r="HP487" s="24"/>
      <c r="HS487" s="23"/>
      <c r="HT487" s="24"/>
      <c r="HW487" s="23"/>
      <c r="HX487" s="24"/>
      <c r="IA487" s="23"/>
      <c r="IB487" s="24"/>
      <c r="IE487" s="23"/>
      <c r="IF487" s="24"/>
      <c r="II487" s="23"/>
      <c r="IJ487" s="24"/>
      <c r="IM487" s="23"/>
      <c r="IN487" s="24"/>
      <c r="IQ487" s="23"/>
      <c r="IR487" s="24"/>
      <c r="IU487" s="23"/>
    </row>
    <row r="488" spans="1:255" ht="30">
      <c r="A488" s="1" t="s">
        <v>101</v>
      </c>
      <c r="B488" s="1" t="s">
        <v>298</v>
      </c>
      <c r="C488" s="1" t="s">
        <v>294</v>
      </c>
      <c r="D488" s="1" t="s">
        <v>296</v>
      </c>
      <c r="E488" s="2" t="s">
        <v>153</v>
      </c>
      <c r="F488" s="6">
        <v>44754</v>
      </c>
      <c r="G488" s="2" t="s">
        <v>814</v>
      </c>
      <c r="H488" s="6">
        <f>F488+14</f>
        <v>44768</v>
      </c>
      <c r="K488" s="23"/>
      <c r="L488" s="24"/>
      <c r="O488" s="23"/>
      <c r="P488" s="24"/>
      <c r="S488" s="23"/>
      <c r="T488" s="24"/>
      <c r="W488" s="23"/>
      <c r="X488" s="24"/>
      <c r="AA488" s="23"/>
      <c r="AB488" s="24"/>
      <c r="AE488" s="23"/>
      <c r="AF488" s="24"/>
      <c r="AI488" s="23"/>
      <c r="AJ488" s="24"/>
      <c r="AM488" s="23"/>
      <c r="AN488" s="24"/>
      <c r="AQ488" s="23"/>
      <c r="AR488" s="24"/>
      <c r="AU488" s="23"/>
      <c r="AV488" s="24"/>
      <c r="AY488" s="23"/>
      <c r="AZ488" s="24"/>
      <c r="BC488" s="23"/>
      <c r="BD488" s="24"/>
      <c r="BG488" s="23"/>
      <c r="BH488" s="24"/>
      <c r="BK488" s="23"/>
      <c r="BL488" s="24"/>
      <c r="BO488" s="23"/>
      <c r="BP488" s="24"/>
      <c r="BS488" s="23"/>
      <c r="BT488" s="24"/>
      <c r="BW488" s="23"/>
      <c r="BX488" s="24"/>
      <c r="CA488" s="23"/>
      <c r="CB488" s="24"/>
      <c r="CE488" s="23"/>
      <c r="CF488" s="24"/>
      <c r="CI488" s="23"/>
      <c r="CJ488" s="24"/>
      <c r="CM488" s="23"/>
      <c r="CN488" s="24"/>
      <c r="CQ488" s="23"/>
      <c r="CR488" s="24"/>
      <c r="CU488" s="23"/>
      <c r="CV488" s="24"/>
      <c r="CY488" s="23"/>
      <c r="CZ488" s="24"/>
      <c r="DC488" s="23"/>
      <c r="DD488" s="24"/>
      <c r="DG488" s="23"/>
      <c r="DH488" s="24"/>
      <c r="DK488" s="23"/>
      <c r="DL488" s="24"/>
      <c r="DO488" s="23"/>
      <c r="DP488" s="24"/>
      <c r="DS488" s="23"/>
      <c r="DT488" s="24"/>
      <c r="DW488" s="23"/>
      <c r="DX488" s="24"/>
      <c r="EA488" s="23"/>
      <c r="EB488" s="24"/>
      <c r="EE488" s="23"/>
      <c r="EF488" s="24"/>
      <c r="EI488" s="23"/>
      <c r="EJ488" s="24"/>
      <c r="EM488" s="23"/>
      <c r="EN488" s="24"/>
      <c r="EQ488" s="23"/>
      <c r="ER488" s="24"/>
      <c r="EU488" s="23"/>
      <c r="EV488" s="24"/>
      <c r="EY488" s="23"/>
      <c r="EZ488" s="24"/>
      <c r="FC488" s="23"/>
      <c r="FD488" s="24"/>
      <c r="FG488" s="23"/>
      <c r="FH488" s="24"/>
      <c r="FK488" s="23"/>
      <c r="FL488" s="24"/>
      <c r="FO488" s="23"/>
      <c r="FP488" s="24"/>
      <c r="FS488" s="23"/>
      <c r="FT488" s="24"/>
      <c r="FW488" s="23"/>
      <c r="FX488" s="24"/>
      <c r="GA488" s="23"/>
      <c r="GB488" s="24"/>
      <c r="GE488" s="23"/>
      <c r="GF488" s="24"/>
      <c r="GI488" s="23"/>
      <c r="GJ488" s="24"/>
      <c r="GM488" s="23"/>
      <c r="GN488" s="24"/>
      <c r="GQ488" s="23"/>
      <c r="GR488" s="24"/>
      <c r="GU488" s="23"/>
      <c r="GV488" s="24"/>
      <c r="GY488" s="23"/>
      <c r="GZ488" s="24"/>
      <c r="HC488" s="23"/>
      <c r="HD488" s="24"/>
      <c r="HG488" s="23"/>
      <c r="HH488" s="24"/>
      <c r="HK488" s="23"/>
      <c r="HL488" s="24"/>
      <c r="HO488" s="23"/>
      <c r="HP488" s="24"/>
      <c r="HS488" s="23"/>
      <c r="HT488" s="24"/>
      <c r="HW488" s="23"/>
      <c r="HX488" s="24"/>
      <c r="IA488" s="23"/>
      <c r="IB488" s="24"/>
      <c r="IE488" s="23"/>
      <c r="IF488" s="24"/>
      <c r="II488" s="23"/>
      <c r="IJ488" s="24"/>
      <c r="IM488" s="23"/>
      <c r="IN488" s="24"/>
      <c r="IQ488" s="23"/>
      <c r="IR488" s="24"/>
      <c r="IU488" s="23"/>
    </row>
    <row r="489" spans="1:255" ht="45">
      <c r="A489" s="1" t="s">
        <v>101</v>
      </c>
      <c r="B489" s="1" t="s">
        <v>790</v>
      </c>
      <c r="C489" s="1" t="s">
        <v>729</v>
      </c>
      <c r="D489" s="1" t="s">
        <v>731</v>
      </c>
      <c r="E489" s="2" t="s">
        <v>137</v>
      </c>
      <c r="F489" s="6">
        <v>44754</v>
      </c>
      <c r="G489" s="2" t="s">
        <v>814</v>
      </c>
      <c r="H489" s="6">
        <f>F489+14</f>
        <v>44768</v>
      </c>
      <c r="K489" s="23"/>
      <c r="L489" s="24"/>
      <c r="O489" s="23"/>
      <c r="P489" s="24"/>
      <c r="S489" s="23"/>
      <c r="T489" s="24"/>
      <c r="W489" s="23"/>
      <c r="X489" s="24"/>
      <c r="AA489" s="23"/>
      <c r="AB489" s="24"/>
      <c r="AE489" s="23"/>
      <c r="AF489" s="24"/>
      <c r="AI489" s="23"/>
      <c r="AJ489" s="24"/>
      <c r="AM489" s="23"/>
      <c r="AN489" s="24"/>
      <c r="AQ489" s="23"/>
      <c r="AR489" s="24"/>
      <c r="AU489" s="23"/>
      <c r="AV489" s="24"/>
      <c r="AY489" s="23"/>
      <c r="AZ489" s="24"/>
      <c r="BC489" s="23"/>
      <c r="BD489" s="24"/>
      <c r="BG489" s="23"/>
      <c r="BH489" s="24"/>
      <c r="BK489" s="23"/>
      <c r="BL489" s="24"/>
      <c r="BO489" s="23"/>
      <c r="BP489" s="24"/>
      <c r="BS489" s="23"/>
      <c r="BT489" s="24"/>
      <c r="BW489" s="23"/>
      <c r="BX489" s="24"/>
      <c r="CA489" s="23"/>
      <c r="CB489" s="24"/>
      <c r="CE489" s="23"/>
      <c r="CF489" s="24"/>
      <c r="CI489" s="23"/>
      <c r="CJ489" s="24"/>
      <c r="CM489" s="23"/>
      <c r="CN489" s="24"/>
      <c r="CQ489" s="23"/>
      <c r="CR489" s="24"/>
      <c r="CU489" s="23"/>
      <c r="CV489" s="24"/>
      <c r="CY489" s="23"/>
      <c r="CZ489" s="24"/>
      <c r="DC489" s="23"/>
      <c r="DD489" s="24"/>
      <c r="DG489" s="23"/>
      <c r="DH489" s="24"/>
      <c r="DK489" s="23"/>
      <c r="DL489" s="24"/>
      <c r="DO489" s="23"/>
      <c r="DP489" s="24"/>
      <c r="DS489" s="23"/>
      <c r="DT489" s="24"/>
      <c r="DW489" s="23"/>
      <c r="DX489" s="24"/>
      <c r="EA489" s="23"/>
      <c r="EB489" s="24"/>
      <c r="EE489" s="23"/>
      <c r="EF489" s="24"/>
      <c r="EI489" s="23"/>
      <c r="EJ489" s="24"/>
      <c r="EM489" s="23"/>
      <c r="EN489" s="24"/>
      <c r="EQ489" s="23"/>
      <c r="ER489" s="24"/>
      <c r="EU489" s="23"/>
      <c r="EV489" s="24"/>
      <c r="EY489" s="23"/>
      <c r="EZ489" s="24"/>
      <c r="FC489" s="23"/>
      <c r="FD489" s="24"/>
      <c r="FG489" s="23"/>
      <c r="FH489" s="24"/>
      <c r="FK489" s="23"/>
      <c r="FL489" s="24"/>
      <c r="FO489" s="23"/>
      <c r="FP489" s="24"/>
      <c r="FS489" s="23"/>
      <c r="FT489" s="24"/>
      <c r="FW489" s="23"/>
      <c r="FX489" s="24"/>
      <c r="GA489" s="23"/>
      <c r="GB489" s="24"/>
      <c r="GE489" s="23"/>
      <c r="GF489" s="24"/>
      <c r="GI489" s="23"/>
      <c r="GJ489" s="24"/>
      <c r="GM489" s="23"/>
      <c r="GN489" s="24"/>
      <c r="GQ489" s="23"/>
      <c r="GR489" s="24"/>
      <c r="GU489" s="23"/>
      <c r="GV489" s="24"/>
      <c r="GY489" s="23"/>
      <c r="GZ489" s="24"/>
      <c r="HC489" s="23"/>
      <c r="HD489" s="24"/>
      <c r="HG489" s="23"/>
      <c r="HH489" s="24"/>
      <c r="HK489" s="23"/>
      <c r="HL489" s="24"/>
      <c r="HO489" s="23"/>
      <c r="HP489" s="24"/>
      <c r="HS489" s="23"/>
      <c r="HT489" s="24"/>
      <c r="HW489" s="23"/>
      <c r="HX489" s="24"/>
      <c r="IA489" s="23"/>
      <c r="IB489" s="24"/>
      <c r="IE489" s="23"/>
      <c r="IF489" s="24"/>
      <c r="II489" s="23"/>
      <c r="IJ489" s="24"/>
      <c r="IM489" s="23"/>
      <c r="IN489" s="24"/>
      <c r="IQ489" s="23"/>
      <c r="IR489" s="24"/>
      <c r="IU489" s="23"/>
    </row>
    <row r="490" spans="1:255" ht="45">
      <c r="A490" s="1" t="s">
        <v>101</v>
      </c>
      <c r="B490" s="1" t="s">
        <v>105</v>
      </c>
      <c r="C490" s="1" t="s">
        <v>116</v>
      </c>
      <c r="D490" s="1" t="s">
        <v>67</v>
      </c>
      <c r="E490" s="2" t="s">
        <v>137</v>
      </c>
      <c r="F490" s="6">
        <v>44754</v>
      </c>
      <c r="G490" s="2" t="s">
        <v>814</v>
      </c>
      <c r="H490" s="6">
        <f>F490+28</f>
        <v>44782</v>
      </c>
      <c r="K490" s="23"/>
      <c r="L490" s="24"/>
      <c r="O490" s="23"/>
      <c r="P490" s="24"/>
      <c r="S490" s="23"/>
      <c r="T490" s="24"/>
      <c r="W490" s="23"/>
      <c r="X490" s="24"/>
      <c r="AA490" s="23"/>
      <c r="AB490" s="24"/>
      <c r="AE490" s="23"/>
      <c r="AF490" s="24"/>
      <c r="AI490" s="23"/>
      <c r="AJ490" s="24"/>
      <c r="AM490" s="23"/>
      <c r="AN490" s="24"/>
      <c r="AQ490" s="23"/>
      <c r="AR490" s="24"/>
      <c r="AU490" s="23"/>
      <c r="AV490" s="24"/>
      <c r="AY490" s="23"/>
      <c r="AZ490" s="24"/>
      <c r="BC490" s="23"/>
      <c r="BD490" s="24"/>
      <c r="BG490" s="23"/>
      <c r="BH490" s="24"/>
      <c r="BK490" s="23"/>
      <c r="BL490" s="24"/>
      <c r="BO490" s="23"/>
      <c r="BP490" s="24"/>
      <c r="BS490" s="23"/>
      <c r="BT490" s="24"/>
      <c r="BW490" s="23"/>
      <c r="BX490" s="24"/>
      <c r="CA490" s="23"/>
      <c r="CB490" s="24"/>
      <c r="CE490" s="23"/>
      <c r="CF490" s="24"/>
      <c r="CI490" s="23"/>
      <c r="CJ490" s="24"/>
      <c r="CM490" s="23"/>
      <c r="CN490" s="24"/>
      <c r="CQ490" s="23"/>
      <c r="CR490" s="24"/>
      <c r="CU490" s="23"/>
      <c r="CV490" s="24"/>
      <c r="CY490" s="23"/>
      <c r="CZ490" s="24"/>
      <c r="DC490" s="23"/>
      <c r="DD490" s="24"/>
      <c r="DG490" s="23"/>
      <c r="DH490" s="24"/>
      <c r="DK490" s="23"/>
      <c r="DL490" s="24"/>
      <c r="DO490" s="23"/>
      <c r="DP490" s="24"/>
      <c r="DS490" s="23"/>
      <c r="DT490" s="24"/>
      <c r="DW490" s="23"/>
      <c r="DX490" s="24"/>
      <c r="EA490" s="23"/>
      <c r="EB490" s="24"/>
      <c r="EE490" s="23"/>
      <c r="EF490" s="24"/>
      <c r="EI490" s="23"/>
      <c r="EJ490" s="24"/>
      <c r="EM490" s="23"/>
      <c r="EN490" s="24"/>
      <c r="EQ490" s="23"/>
      <c r="ER490" s="24"/>
      <c r="EU490" s="23"/>
      <c r="EV490" s="24"/>
      <c r="EY490" s="23"/>
      <c r="EZ490" s="24"/>
      <c r="FC490" s="23"/>
      <c r="FD490" s="24"/>
      <c r="FG490" s="23"/>
      <c r="FH490" s="24"/>
      <c r="FK490" s="23"/>
      <c r="FL490" s="24"/>
      <c r="FO490" s="23"/>
      <c r="FP490" s="24"/>
      <c r="FS490" s="23"/>
      <c r="FT490" s="24"/>
      <c r="FW490" s="23"/>
      <c r="FX490" s="24"/>
      <c r="GA490" s="23"/>
      <c r="GB490" s="24"/>
      <c r="GE490" s="23"/>
      <c r="GF490" s="24"/>
      <c r="GI490" s="23"/>
      <c r="GJ490" s="24"/>
      <c r="GM490" s="23"/>
      <c r="GN490" s="24"/>
      <c r="GQ490" s="23"/>
      <c r="GR490" s="24"/>
      <c r="GU490" s="23"/>
      <c r="GV490" s="24"/>
      <c r="GY490" s="23"/>
      <c r="GZ490" s="24"/>
      <c r="HC490" s="23"/>
      <c r="HD490" s="24"/>
      <c r="HG490" s="23"/>
      <c r="HH490" s="24"/>
      <c r="HK490" s="23"/>
      <c r="HL490" s="24"/>
      <c r="HO490" s="23"/>
      <c r="HP490" s="24"/>
      <c r="HS490" s="23"/>
      <c r="HT490" s="24"/>
      <c r="HW490" s="23"/>
      <c r="HX490" s="24"/>
      <c r="IA490" s="23"/>
      <c r="IB490" s="24"/>
      <c r="IE490" s="23"/>
      <c r="IF490" s="24"/>
      <c r="II490" s="23"/>
      <c r="IJ490" s="24"/>
      <c r="IM490" s="23"/>
      <c r="IN490" s="24"/>
      <c r="IQ490" s="23"/>
      <c r="IR490" s="24"/>
      <c r="IU490" s="23"/>
    </row>
    <row r="491" spans="1:255" ht="45">
      <c r="A491" s="1" t="s">
        <v>101</v>
      </c>
      <c r="B491" s="1" t="s">
        <v>309</v>
      </c>
      <c r="C491" s="1" t="s">
        <v>311</v>
      </c>
      <c r="D491" s="1" t="s">
        <v>307</v>
      </c>
      <c r="E491" s="2" t="s">
        <v>137</v>
      </c>
      <c r="F491" s="6">
        <v>44754</v>
      </c>
      <c r="G491" s="2" t="s">
        <v>814</v>
      </c>
      <c r="H491" s="6">
        <f>F491+14</f>
        <v>44768</v>
      </c>
      <c r="K491" s="23"/>
      <c r="L491" s="24"/>
      <c r="O491" s="23"/>
      <c r="P491" s="24"/>
      <c r="S491" s="23"/>
      <c r="T491" s="24"/>
      <c r="W491" s="23"/>
      <c r="X491" s="24"/>
      <c r="AA491" s="23"/>
      <c r="AB491" s="24"/>
      <c r="AE491" s="23"/>
      <c r="AF491" s="24"/>
      <c r="AI491" s="23"/>
      <c r="AJ491" s="24"/>
      <c r="AM491" s="23"/>
      <c r="AN491" s="24"/>
      <c r="AQ491" s="23"/>
      <c r="AR491" s="24"/>
      <c r="AU491" s="23"/>
      <c r="AV491" s="24"/>
      <c r="AY491" s="23"/>
      <c r="AZ491" s="24"/>
      <c r="BC491" s="23"/>
      <c r="BD491" s="24"/>
      <c r="BG491" s="23"/>
      <c r="BH491" s="24"/>
      <c r="BK491" s="23"/>
      <c r="BL491" s="24"/>
      <c r="BO491" s="23"/>
      <c r="BP491" s="24"/>
      <c r="BS491" s="23"/>
      <c r="BT491" s="24"/>
      <c r="BW491" s="23"/>
      <c r="BX491" s="24"/>
      <c r="CA491" s="23"/>
      <c r="CB491" s="24"/>
      <c r="CE491" s="23"/>
      <c r="CF491" s="24"/>
      <c r="CI491" s="23"/>
      <c r="CJ491" s="24"/>
      <c r="CM491" s="23"/>
      <c r="CN491" s="24"/>
      <c r="CQ491" s="23"/>
      <c r="CR491" s="24"/>
      <c r="CU491" s="23"/>
      <c r="CV491" s="24"/>
      <c r="CY491" s="23"/>
      <c r="CZ491" s="24"/>
      <c r="DC491" s="23"/>
      <c r="DD491" s="24"/>
      <c r="DG491" s="23"/>
      <c r="DH491" s="24"/>
      <c r="DK491" s="23"/>
      <c r="DL491" s="24"/>
      <c r="DO491" s="23"/>
      <c r="DP491" s="24"/>
      <c r="DS491" s="23"/>
      <c r="DT491" s="24"/>
      <c r="DW491" s="23"/>
      <c r="DX491" s="24"/>
      <c r="EA491" s="23"/>
      <c r="EB491" s="24"/>
      <c r="EE491" s="23"/>
      <c r="EF491" s="24"/>
      <c r="EI491" s="23"/>
      <c r="EJ491" s="24"/>
      <c r="EM491" s="23"/>
      <c r="EN491" s="24"/>
      <c r="EQ491" s="23"/>
      <c r="ER491" s="24"/>
      <c r="EU491" s="23"/>
      <c r="EV491" s="24"/>
      <c r="EY491" s="23"/>
      <c r="EZ491" s="24"/>
      <c r="FC491" s="23"/>
      <c r="FD491" s="24"/>
      <c r="FG491" s="23"/>
      <c r="FH491" s="24"/>
      <c r="FK491" s="23"/>
      <c r="FL491" s="24"/>
      <c r="FO491" s="23"/>
      <c r="FP491" s="24"/>
      <c r="FS491" s="23"/>
      <c r="FT491" s="24"/>
      <c r="FW491" s="23"/>
      <c r="FX491" s="24"/>
      <c r="GA491" s="23"/>
      <c r="GB491" s="24"/>
      <c r="GE491" s="23"/>
      <c r="GF491" s="24"/>
      <c r="GI491" s="23"/>
      <c r="GJ491" s="24"/>
      <c r="GM491" s="23"/>
      <c r="GN491" s="24"/>
      <c r="GQ491" s="23"/>
      <c r="GR491" s="24"/>
      <c r="GU491" s="23"/>
      <c r="GV491" s="24"/>
      <c r="GY491" s="23"/>
      <c r="GZ491" s="24"/>
      <c r="HC491" s="23"/>
      <c r="HD491" s="24"/>
      <c r="HG491" s="23"/>
      <c r="HH491" s="24"/>
      <c r="HK491" s="23"/>
      <c r="HL491" s="24"/>
      <c r="HO491" s="23"/>
      <c r="HP491" s="24"/>
      <c r="HS491" s="23"/>
      <c r="HT491" s="24"/>
      <c r="HW491" s="23"/>
      <c r="HX491" s="24"/>
      <c r="IA491" s="23"/>
      <c r="IB491" s="24"/>
      <c r="IE491" s="23"/>
      <c r="IF491" s="24"/>
      <c r="II491" s="23"/>
      <c r="IJ491" s="24"/>
      <c r="IM491" s="23"/>
      <c r="IN491" s="24"/>
      <c r="IQ491" s="23"/>
      <c r="IR491" s="24"/>
      <c r="IU491" s="23"/>
    </row>
    <row r="492" spans="1:255" ht="45">
      <c r="A492" s="1" t="s">
        <v>101</v>
      </c>
      <c r="B492" s="1" t="s">
        <v>605</v>
      </c>
      <c r="C492" s="1" t="s">
        <v>606</v>
      </c>
      <c r="D492" s="1" t="s">
        <v>607</v>
      </c>
      <c r="E492" s="2" t="s">
        <v>137</v>
      </c>
      <c r="F492" s="6">
        <v>44754</v>
      </c>
      <c r="G492" s="2" t="s">
        <v>814</v>
      </c>
      <c r="H492" s="6">
        <f>F492+14</f>
        <v>44768</v>
      </c>
      <c r="K492" s="23"/>
      <c r="L492" s="24"/>
      <c r="O492" s="23"/>
      <c r="P492" s="24"/>
      <c r="S492" s="23"/>
      <c r="T492" s="24"/>
      <c r="W492" s="23"/>
      <c r="X492" s="24"/>
      <c r="AA492" s="23"/>
      <c r="AB492" s="24"/>
      <c r="AE492" s="23"/>
      <c r="AF492" s="24"/>
      <c r="AI492" s="23"/>
      <c r="AJ492" s="24"/>
      <c r="AM492" s="23"/>
      <c r="AN492" s="24"/>
      <c r="AQ492" s="23"/>
      <c r="AR492" s="24"/>
      <c r="AU492" s="23"/>
      <c r="AV492" s="24"/>
      <c r="AY492" s="23"/>
      <c r="AZ492" s="24"/>
      <c r="BC492" s="23"/>
      <c r="BD492" s="24"/>
      <c r="BG492" s="23"/>
      <c r="BH492" s="24"/>
      <c r="BK492" s="23"/>
      <c r="BL492" s="24"/>
      <c r="BO492" s="23"/>
      <c r="BP492" s="24"/>
      <c r="BS492" s="23"/>
      <c r="BT492" s="24"/>
      <c r="BW492" s="23"/>
      <c r="BX492" s="24"/>
      <c r="CA492" s="23"/>
      <c r="CB492" s="24"/>
      <c r="CE492" s="23"/>
      <c r="CF492" s="24"/>
      <c r="CI492" s="23"/>
      <c r="CJ492" s="24"/>
      <c r="CM492" s="23"/>
      <c r="CN492" s="24"/>
      <c r="CQ492" s="23"/>
      <c r="CR492" s="24"/>
      <c r="CU492" s="23"/>
      <c r="CV492" s="24"/>
      <c r="CY492" s="23"/>
      <c r="CZ492" s="24"/>
      <c r="DC492" s="23"/>
      <c r="DD492" s="24"/>
      <c r="DG492" s="23"/>
      <c r="DH492" s="24"/>
      <c r="DK492" s="23"/>
      <c r="DL492" s="24"/>
      <c r="DO492" s="23"/>
      <c r="DP492" s="24"/>
      <c r="DS492" s="23"/>
      <c r="DT492" s="24"/>
      <c r="DW492" s="23"/>
      <c r="DX492" s="24"/>
      <c r="EA492" s="23"/>
      <c r="EB492" s="24"/>
      <c r="EE492" s="23"/>
      <c r="EF492" s="24"/>
      <c r="EI492" s="23"/>
      <c r="EJ492" s="24"/>
      <c r="EM492" s="23"/>
      <c r="EN492" s="24"/>
      <c r="EQ492" s="23"/>
      <c r="ER492" s="24"/>
      <c r="EU492" s="23"/>
      <c r="EV492" s="24"/>
      <c r="EY492" s="23"/>
      <c r="EZ492" s="24"/>
      <c r="FC492" s="23"/>
      <c r="FD492" s="24"/>
      <c r="FG492" s="23"/>
      <c r="FH492" s="24"/>
      <c r="FK492" s="23"/>
      <c r="FL492" s="24"/>
      <c r="FO492" s="23"/>
      <c r="FP492" s="24"/>
      <c r="FS492" s="23"/>
      <c r="FT492" s="24"/>
      <c r="FW492" s="23"/>
      <c r="FX492" s="24"/>
      <c r="GA492" s="23"/>
      <c r="GB492" s="24"/>
      <c r="GE492" s="23"/>
      <c r="GF492" s="24"/>
      <c r="GI492" s="23"/>
      <c r="GJ492" s="24"/>
      <c r="GM492" s="23"/>
      <c r="GN492" s="24"/>
      <c r="GQ492" s="23"/>
      <c r="GR492" s="24"/>
      <c r="GU492" s="23"/>
      <c r="GV492" s="24"/>
      <c r="GY492" s="23"/>
      <c r="GZ492" s="24"/>
      <c r="HC492" s="23"/>
      <c r="HD492" s="24"/>
      <c r="HG492" s="23"/>
      <c r="HH492" s="24"/>
      <c r="HK492" s="23"/>
      <c r="HL492" s="24"/>
      <c r="HO492" s="23"/>
      <c r="HP492" s="24"/>
      <c r="HS492" s="23"/>
      <c r="HT492" s="24"/>
      <c r="HW492" s="23"/>
      <c r="HX492" s="24"/>
      <c r="IA492" s="23"/>
      <c r="IB492" s="24"/>
      <c r="IE492" s="23"/>
      <c r="IF492" s="24"/>
      <c r="II492" s="23"/>
      <c r="IJ492" s="24"/>
      <c r="IM492" s="23"/>
      <c r="IN492" s="24"/>
      <c r="IQ492" s="23"/>
      <c r="IR492" s="24"/>
      <c r="IU492" s="23"/>
    </row>
    <row r="493" spans="1:255" ht="45">
      <c r="A493" s="1" t="s">
        <v>101</v>
      </c>
      <c r="B493" s="1" t="s">
        <v>48</v>
      </c>
      <c r="C493" s="1" t="s">
        <v>119</v>
      </c>
      <c r="D493" s="1" t="s">
        <v>21</v>
      </c>
      <c r="E493" s="2" t="s">
        <v>137</v>
      </c>
      <c r="F493" s="6">
        <v>44754</v>
      </c>
      <c r="G493" s="2" t="s">
        <v>814</v>
      </c>
      <c r="H493" s="6">
        <f>F493+28</f>
        <v>44782</v>
      </c>
      <c r="K493" s="23"/>
      <c r="L493" s="24"/>
      <c r="O493" s="23"/>
      <c r="P493" s="24"/>
      <c r="S493" s="23"/>
      <c r="T493" s="24"/>
      <c r="W493" s="23"/>
      <c r="X493" s="24"/>
      <c r="AA493" s="23"/>
      <c r="AB493" s="24"/>
      <c r="AE493" s="23"/>
      <c r="AF493" s="24"/>
      <c r="AI493" s="23"/>
      <c r="AJ493" s="24"/>
      <c r="AM493" s="23"/>
      <c r="AN493" s="24"/>
      <c r="AQ493" s="23"/>
      <c r="AR493" s="24"/>
      <c r="AU493" s="23"/>
      <c r="AV493" s="24"/>
      <c r="AY493" s="23"/>
      <c r="AZ493" s="24"/>
      <c r="BC493" s="23"/>
      <c r="BD493" s="24"/>
      <c r="BG493" s="23"/>
      <c r="BH493" s="24"/>
      <c r="BK493" s="23"/>
      <c r="BL493" s="24"/>
      <c r="BO493" s="23"/>
      <c r="BP493" s="24"/>
      <c r="BS493" s="23"/>
      <c r="BT493" s="24"/>
      <c r="BW493" s="23"/>
      <c r="BX493" s="24"/>
      <c r="CA493" s="23"/>
      <c r="CB493" s="24"/>
      <c r="CE493" s="23"/>
      <c r="CF493" s="24"/>
      <c r="CI493" s="23"/>
      <c r="CJ493" s="24"/>
      <c r="CM493" s="23"/>
      <c r="CN493" s="24"/>
      <c r="CQ493" s="23"/>
      <c r="CR493" s="24"/>
      <c r="CU493" s="23"/>
      <c r="CV493" s="24"/>
      <c r="CY493" s="23"/>
      <c r="CZ493" s="24"/>
      <c r="DC493" s="23"/>
      <c r="DD493" s="24"/>
      <c r="DG493" s="23"/>
      <c r="DH493" s="24"/>
      <c r="DK493" s="23"/>
      <c r="DL493" s="24"/>
      <c r="DO493" s="23"/>
      <c r="DP493" s="24"/>
      <c r="DS493" s="23"/>
      <c r="DT493" s="24"/>
      <c r="DW493" s="23"/>
      <c r="DX493" s="24"/>
      <c r="EA493" s="23"/>
      <c r="EB493" s="24"/>
      <c r="EE493" s="23"/>
      <c r="EF493" s="24"/>
      <c r="EI493" s="23"/>
      <c r="EJ493" s="24"/>
      <c r="EM493" s="23"/>
      <c r="EN493" s="24"/>
      <c r="EQ493" s="23"/>
      <c r="ER493" s="24"/>
      <c r="EU493" s="23"/>
      <c r="EV493" s="24"/>
      <c r="EY493" s="23"/>
      <c r="EZ493" s="24"/>
      <c r="FC493" s="23"/>
      <c r="FD493" s="24"/>
      <c r="FG493" s="23"/>
      <c r="FH493" s="24"/>
      <c r="FK493" s="23"/>
      <c r="FL493" s="24"/>
      <c r="FO493" s="23"/>
      <c r="FP493" s="24"/>
      <c r="FS493" s="23"/>
      <c r="FT493" s="24"/>
      <c r="FW493" s="23"/>
      <c r="FX493" s="24"/>
      <c r="GA493" s="23"/>
      <c r="GB493" s="24"/>
      <c r="GE493" s="23"/>
      <c r="GF493" s="24"/>
      <c r="GI493" s="23"/>
      <c r="GJ493" s="24"/>
      <c r="GM493" s="23"/>
      <c r="GN493" s="24"/>
      <c r="GQ493" s="23"/>
      <c r="GR493" s="24"/>
      <c r="GU493" s="23"/>
      <c r="GV493" s="24"/>
      <c r="GY493" s="23"/>
      <c r="GZ493" s="24"/>
      <c r="HC493" s="23"/>
      <c r="HD493" s="24"/>
      <c r="HG493" s="23"/>
      <c r="HH493" s="24"/>
      <c r="HK493" s="23"/>
      <c r="HL493" s="24"/>
      <c r="HO493" s="23"/>
      <c r="HP493" s="24"/>
      <c r="HS493" s="23"/>
      <c r="HT493" s="24"/>
      <c r="HW493" s="23"/>
      <c r="HX493" s="24"/>
      <c r="IA493" s="23"/>
      <c r="IB493" s="24"/>
      <c r="IE493" s="23"/>
      <c r="IF493" s="24"/>
      <c r="II493" s="23"/>
      <c r="IJ493" s="24"/>
      <c r="IM493" s="23"/>
      <c r="IN493" s="24"/>
      <c r="IQ493" s="23"/>
      <c r="IR493" s="24"/>
      <c r="IU493" s="23"/>
    </row>
    <row r="494" spans="1:255" ht="45">
      <c r="A494" s="1" t="s">
        <v>101</v>
      </c>
      <c r="B494" s="1" t="s">
        <v>618</v>
      </c>
      <c r="C494" s="1" t="s">
        <v>620</v>
      </c>
      <c r="D494" s="1" t="s">
        <v>619</v>
      </c>
      <c r="E494" s="2" t="s">
        <v>137</v>
      </c>
      <c r="F494" s="6">
        <v>44754</v>
      </c>
      <c r="G494" s="2" t="s">
        <v>814</v>
      </c>
      <c r="H494" s="6">
        <f>F494+14</f>
        <v>44768</v>
      </c>
      <c r="K494" s="23"/>
      <c r="L494" s="24"/>
      <c r="O494" s="23"/>
      <c r="P494" s="24"/>
      <c r="S494" s="23"/>
      <c r="T494" s="24"/>
      <c r="W494" s="23"/>
      <c r="X494" s="24"/>
      <c r="AA494" s="23"/>
      <c r="AB494" s="24"/>
      <c r="AE494" s="23"/>
      <c r="AF494" s="24"/>
      <c r="AI494" s="23"/>
      <c r="AJ494" s="24"/>
      <c r="AM494" s="23"/>
      <c r="AN494" s="24"/>
      <c r="AQ494" s="23"/>
      <c r="AR494" s="24"/>
      <c r="AU494" s="23"/>
      <c r="AV494" s="24"/>
      <c r="AY494" s="23"/>
      <c r="AZ494" s="24"/>
      <c r="BC494" s="23"/>
      <c r="BD494" s="24"/>
      <c r="BG494" s="23"/>
      <c r="BH494" s="24"/>
      <c r="BK494" s="23"/>
      <c r="BL494" s="24"/>
      <c r="BO494" s="23"/>
      <c r="BP494" s="24"/>
      <c r="BS494" s="23"/>
      <c r="BT494" s="24"/>
      <c r="BW494" s="23"/>
      <c r="BX494" s="24"/>
      <c r="CA494" s="23"/>
      <c r="CB494" s="24"/>
      <c r="CE494" s="23"/>
      <c r="CF494" s="24"/>
      <c r="CI494" s="23"/>
      <c r="CJ494" s="24"/>
      <c r="CM494" s="23"/>
      <c r="CN494" s="24"/>
      <c r="CQ494" s="23"/>
      <c r="CR494" s="24"/>
      <c r="CU494" s="23"/>
      <c r="CV494" s="24"/>
      <c r="CY494" s="23"/>
      <c r="CZ494" s="24"/>
      <c r="DC494" s="23"/>
      <c r="DD494" s="24"/>
      <c r="DG494" s="23"/>
      <c r="DH494" s="24"/>
      <c r="DK494" s="23"/>
      <c r="DL494" s="24"/>
      <c r="DO494" s="23"/>
      <c r="DP494" s="24"/>
      <c r="DS494" s="23"/>
      <c r="DT494" s="24"/>
      <c r="DW494" s="23"/>
      <c r="DX494" s="24"/>
      <c r="EA494" s="23"/>
      <c r="EB494" s="24"/>
      <c r="EE494" s="23"/>
      <c r="EF494" s="24"/>
      <c r="EI494" s="23"/>
      <c r="EJ494" s="24"/>
      <c r="EM494" s="23"/>
      <c r="EN494" s="24"/>
      <c r="EQ494" s="23"/>
      <c r="ER494" s="24"/>
      <c r="EU494" s="23"/>
      <c r="EV494" s="24"/>
      <c r="EY494" s="23"/>
      <c r="EZ494" s="24"/>
      <c r="FC494" s="23"/>
      <c r="FD494" s="24"/>
      <c r="FG494" s="23"/>
      <c r="FH494" s="24"/>
      <c r="FK494" s="23"/>
      <c r="FL494" s="24"/>
      <c r="FO494" s="23"/>
      <c r="FP494" s="24"/>
      <c r="FS494" s="23"/>
      <c r="FT494" s="24"/>
      <c r="FW494" s="23"/>
      <c r="FX494" s="24"/>
      <c r="GA494" s="23"/>
      <c r="GB494" s="24"/>
      <c r="GE494" s="23"/>
      <c r="GF494" s="24"/>
      <c r="GI494" s="23"/>
      <c r="GJ494" s="24"/>
      <c r="GM494" s="23"/>
      <c r="GN494" s="24"/>
      <c r="GQ494" s="23"/>
      <c r="GR494" s="24"/>
      <c r="GU494" s="23"/>
      <c r="GV494" s="24"/>
      <c r="GY494" s="23"/>
      <c r="GZ494" s="24"/>
      <c r="HC494" s="23"/>
      <c r="HD494" s="24"/>
      <c r="HG494" s="23"/>
      <c r="HH494" s="24"/>
      <c r="HK494" s="23"/>
      <c r="HL494" s="24"/>
      <c r="HO494" s="23"/>
      <c r="HP494" s="24"/>
      <c r="HS494" s="23"/>
      <c r="HT494" s="24"/>
      <c r="HW494" s="23"/>
      <c r="HX494" s="24"/>
      <c r="IA494" s="23"/>
      <c r="IB494" s="24"/>
      <c r="IE494" s="23"/>
      <c r="IF494" s="24"/>
      <c r="II494" s="23"/>
      <c r="IJ494" s="24"/>
      <c r="IM494" s="23"/>
      <c r="IN494" s="24"/>
      <c r="IQ494" s="23"/>
      <c r="IR494" s="24"/>
      <c r="IU494" s="23"/>
    </row>
    <row r="495" spans="1:255" ht="45">
      <c r="A495" s="1" t="s">
        <v>101</v>
      </c>
      <c r="B495" s="1" t="s">
        <v>796</v>
      </c>
      <c r="C495" s="1" t="s">
        <v>516</v>
      </c>
      <c r="D495" s="1" t="s">
        <v>517</v>
      </c>
      <c r="E495" s="2" t="s">
        <v>137</v>
      </c>
      <c r="F495" s="6">
        <v>44754</v>
      </c>
      <c r="G495" s="2" t="s">
        <v>814</v>
      </c>
      <c r="H495" s="6">
        <f>F495+28</f>
        <v>44782</v>
      </c>
      <c r="K495" s="23"/>
      <c r="L495" s="24"/>
      <c r="O495" s="23"/>
      <c r="P495" s="24"/>
      <c r="S495" s="23"/>
      <c r="T495" s="24"/>
      <c r="W495" s="23"/>
      <c r="X495" s="24"/>
      <c r="AA495" s="23"/>
      <c r="AB495" s="24"/>
      <c r="AE495" s="23"/>
      <c r="AF495" s="24"/>
      <c r="AI495" s="23"/>
      <c r="AJ495" s="24"/>
      <c r="AM495" s="23"/>
      <c r="AN495" s="24"/>
      <c r="AQ495" s="23"/>
      <c r="AR495" s="24"/>
      <c r="AU495" s="23"/>
      <c r="AV495" s="24"/>
      <c r="AY495" s="23"/>
      <c r="AZ495" s="24"/>
      <c r="BC495" s="23"/>
      <c r="BD495" s="24"/>
      <c r="BG495" s="23"/>
      <c r="BH495" s="24"/>
      <c r="BK495" s="23"/>
      <c r="BL495" s="24"/>
      <c r="BO495" s="23"/>
      <c r="BP495" s="24"/>
      <c r="BS495" s="23"/>
      <c r="BT495" s="24"/>
      <c r="BW495" s="23"/>
      <c r="BX495" s="24"/>
      <c r="CA495" s="23"/>
      <c r="CB495" s="24"/>
      <c r="CE495" s="23"/>
      <c r="CF495" s="24"/>
      <c r="CI495" s="23"/>
      <c r="CJ495" s="24"/>
      <c r="CM495" s="23"/>
      <c r="CN495" s="24"/>
      <c r="CQ495" s="23"/>
      <c r="CR495" s="24"/>
      <c r="CU495" s="23"/>
      <c r="CV495" s="24"/>
      <c r="CY495" s="23"/>
      <c r="CZ495" s="24"/>
      <c r="DC495" s="23"/>
      <c r="DD495" s="24"/>
      <c r="DG495" s="23"/>
      <c r="DH495" s="24"/>
      <c r="DK495" s="23"/>
      <c r="DL495" s="24"/>
      <c r="DO495" s="23"/>
      <c r="DP495" s="24"/>
      <c r="DS495" s="23"/>
      <c r="DT495" s="24"/>
      <c r="DW495" s="23"/>
      <c r="DX495" s="24"/>
      <c r="EA495" s="23"/>
      <c r="EB495" s="24"/>
      <c r="EE495" s="23"/>
      <c r="EF495" s="24"/>
      <c r="EI495" s="23"/>
      <c r="EJ495" s="24"/>
      <c r="EM495" s="23"/>
      <c r="EN495" s="24"/>
      <c r="EQ495" s="23"/>
      <c r="ER495" s="24"/>
      <c r="EU495" s="23"/>
      <c r="EV495" s="24"/>
      <c r="EY495" s="23"/>
      <c r="EZ495" s="24"/>
      <c r="FC495" s="23"/>
      <c r="FD495" s="24"/>
      <c r="FG495" s="23"/>
      <c r="FH495" s="24"/>
      <c r="FK495" s="23"/>
      <c r="FL495" s="24"/>
      <c r="FO495" s="23"/>
      <c r="FP495" s="24"/>
      <c r="FS495" s="23"/>
      <c r="FT495" s="24"/>
      <c r="FW495" s="23"/>
      <c r="FX495" s="24"/>
      <c r="GA495" s="23"/>
      <c r="GB495" s="24"/>
      <c r="GE495" s="23"/>
      <c r="GF495" s="24"/>
      <c r="GI495" s="23"/>
      <c r="GJ495" s="24"/>
      <c r="GM495" s="23"/>
      <c r="GN495" s="24"/>
      <c r="GQ495" s="23"/>
      <c r="GR495" s="24"/>
      <c r="GU495" s="23"/>
      <c r="GV495" s="24"/>
      <c r="GY495" s="23"/>
      <c r="GZ495" s="24"/>
      <c r="HC495" s="23"/>
      <c r="HD495" s="24"/>
      <c r="HG495" s="23"/>
      <c r="HH495" s="24"/>
      <c r="HK495" s="23"/>
      <c r="HL495" s="24"/>
      <c r="HO495" s="23"/>
      <c r="HP495" s="24"/>
      <c r="HS495" s="23"/>
      <c r="HT495" s="24"/>
      <c r="HW495" s="23"/>
      <c r="HX495" s="24"/>
      <c r="IA495" s="23"/>
      <c r="IB495" s="24"/>
      <c r="IE495" s="23"/>
      <c r="IF495" s="24"/>
      <c r="II495" s="23"/>
      <c r="IJ495" s="24"/>
      <c r="IM495" s="23"/>
      <c r="IN495" s="24"/>
      <c r="IQ495" s="23"/>
      <c r="IR495" s="24"/>
      <c r="IU495" s="23"/>
    </row>
    <row r="496" spans="1:255" ht="45">
      <c r="A496" s="1" t="s">
        <v>101</v>
      </c>
      <c r="B496" s="1" t="s">
        <v>602</v>
      </c>
      <c r="C496" s="1" t="s">
        <v>603</v>
      </c>
      <c r="D496" s="1" t="s">
        <v>719</v>
      </c>
      <c r="E496" s="2" t="s">
        <v>137</v>
      </c>
      <c r="F496" s="6">
        <v>44754</v>
      </c>
      <c r="G496" s="2" t="s">
        <v>814</v>
      </c>
      <c r="H496" s="6">
        <f>F496+14</f>
        <v>44768</v>
      </c>
      <c r="K496" s="23"/>
      <c r="L496" s="24"/>
      <c r="O496" s="23"/>
      <c r="P496" s="24"/>
      <c r="S496" s="23"/>
      <c r="T496" s="24"/>
      <c r="W496" s="23"/>
      <c r="X496" s="24"/>
      <c r="AA496" s="23"/>
      <c r="AB496" s="24"/>
      <c r="AE496" s="23"/>
      <c r="AF496" s="24"/>
      <c r="AI496" s="23"/>
      <c r="AJ496" s="24"/>
      <c r="AM496" s="23"/>
      <c r="AN496" s="24"/>
      <c r="AQ496" s="23"/>
      <c r="AR496" s="24"/>
      <c r="AU496" s="23"/>
      <c r="AV496" s="24"/>
      <c r="AY496" s="23"/>
      <c r="AZ496" s="24"/>
      <c r="BC496" s="23"/>
      <c r="BD496" s="24"/>
      <c r="BG496" s="23"/>
      <c r="BH496" s="24"/>
      <c r="BK496" s="23"/>
      <c r="BL496" s="24"/>
      <c r="BO496" s="23"/>
      <c r="BP496" s="24"/>
      <c r="BS496" s="23"/>
      <c r="BT496" s="24"/>
      <c r="BW496" s="23"/>
      <c r="BX496" s="24"/>
      <c r="CA496" s="23"/>
      <c r="CB496" s="24"/>
      <c r="CE496" s="23"/>
      <c r="CF496" s="24"/>
      <c r="CI496" s="23"/>
      <c r="CJ496" s="24"/>
      <c r="CM496" s="23"/>
      <c r="CN496" s="24"/>
      <c r="CQ496" s="23"/>
      <c r="CR496" s="24"/>
      <c r="CU496" s="23"/>
      <c r="CV496" s="24"/>
      <c r="CY496" s="23"/>
      <c r="CZ496" s="24"/>
      <c r="DC496" s="23"/>
      <c r="DD496" s="24"/>
      <c r="DG496" s="23"/>
      <c r="DH496" s="24"/>
      <c r="DK496" s="23"/>
      <c r="DL496" s="24"/>
      <c r="DO496" s="23"/>
      <c r="DP496" s="24"/>
      <c r="DS496" s="23"/>
      <c r="DT496" s="24"/>
      <c r="DW496" s="23"/>
      <c r="DX496" s="24"/>
      <c r="EA496" s="23"/>
      <c r="EB496" s="24"/>
      <c r="EE496" s="23"/>
      <c r="EF496" s="24"/>
      <c r="EI496" s="23"/>
      <c r="EJ496" s="24"/>
      <c r="EM496" s="23"/>
      <c r="EN496" s="24"/>
      <c r="EQ496" s="23"/>
      <c r="ER496" s="24"/>
      <c r="EU496" s="23"/>
      <c r="EV496" s="24"/>
      <c r="EY496" s="23"/>
      <c r="EZ496" s="24"/>
      <c r="FC496" s="23"/>
      <c r="FD496" s="24"/>
      <c r="FG496" s="23"/>
      <c r="FH496" s="24"/>
      <c r="FK496" s="23"/>
      <c r="FL496" s="24"/>
      <c r="FO496" s="23"/>
      <c r="FP496" s="24"/>
      <c r="FS496" s="23"/>
      <c r="FT496" s="24"/>
      <c r="FW496" s="23"/>
      <c r="FX496" s="24"/>
      <c r="GA496" s="23"/>
      <c r="GB496" s="24"/>
      <c r="GE496" s="23"/>
      <c r="GF496" s="24"/>
      <c r="GI496" s="23"/>
      <c r="GJ496" s="24"/>
      <c r="GM496" s="23"/>
      <c r="GN496" s="24"/>
      <c r="GQ496" s="23"/>
      <c r="GR496" s="24"/>
      <c r="GU496" s="23"/>
      <c r="GV496" s="24"/>
      <c r="GY496" s="23"/>
      <c r="GZ496" s="24"/>
      <c r="HC496" s="23"/>
      <c r="HD496" s="24"/>
      <c r="HG496" s="23"/>
      <c r="HH496" s="24"/>
      <c r="HK496" s="23"/>
      <c r="HL496" s="24"/>
      <c r="HO496" s="23"/>
      <c r="HP496" s="24"/>
      <c r="HS496" s="23"/>
      <c r="HT496" s="24"/>
      <c r="HW496" s="23"/>
      <c r="HX496" s="24"/>
      <c r="IA496" s="23"/>
      <c r="IB496" s="24"/>
      <c r="IE496" s="23"/>
      <c r="IF496" s="24"/>
      <c r="II496" s="23"/>
      <c r="IJ496" s="24"/>
      <c r="IM496" s="23"/>
      <c r="IN496" s="24"/>
      <c r="IQ496" s="23"/>
      <c r="IR496" s="24"/>
      <c r="IU496" s="23"/>
    </row>
    <row r="497" spans="1:255" ht="45">
      <c r="A497" s="1" t="s">
        <v>101</v>
      </c>
      <c r="B497" s="1" t="s">
        <v>143</v>
      </c>
      <c r="C497" s="1" t="s">
        <v>14</v>
      </c>
      <c r="D497" s="1" t="s">
        <v>57</v>
      </c>
      <c r="E497" s="2" t="s">
        <v>137</v>
      </c>
      <c r="F497" s="6">
        <v>44754</v>
      </c>
      <c r="G497" s="2" t="s">
        <v>814</v>
      </c>
      <c r="H497" s="6">
        <f>F497+28</f>
        <v>44782</v>
      </c>
      <c r="K497" s="23"/>
      <c r="L497" s="24"/>
      <c r="O497" s="23"/>
      <c r="P497" s="24"/>
      <c r="S497" s="23"/>
      <c r="T497" s="24"/>
      <c r="W497" s="23"/>
      <c r="X497" s="24"/>
      <c r="AA497" s="23"/>
      <c r="AB497" s="24"/>
      <c r="AE497" s="23"/>
      <c r="AF497" s="24"/>
      <c r="AI497" s="23"/>
      <c r="AJ497" s="24"/>
      <c r="AM497" s="23"/>
      <c r="AN497" s="24"/>
      <c r="AQ497" s="23"/>
      <c r="AR497" s="24"/>
      <c r="AU497" s="23"/>
      <c r="AV497" s="24"/>
      <c r="AY497" s="23"/>
      <c r="AZ497" s="24"/>
      <c r="BC497" s="23"/>
      <c r="BD497" s="24"/>
      <c r="BG497" s="23"/>
      <c r="BH497" s="24"/>
      <c r="BK497" s="23"/>
      <c r="BL497" s="24"/>
      <c r="BO497" s="23"/>
      <c r="BP497" s="24"/>
      <c r="BS497" s="23"/>
      <c r="BT497" s="24"/>
      <c r="BW497" s="23"/>
      <c r="BX497" s="24"/>
      <c r="CA497" s="23"/>
      <c r="CB497" s="24"/>
      <c r="CE497" s="23"/>
      <c r="CF497" s="24"/>
      <c r="CI497" s="23"/>
      <c r="CJ497" s="24"/>
      <c r="CM497" s="23"/>
      <c r="CN497" s="24"/>
      <c r="CQ497" s="23"/>
      <c r="CR497" s="24"/>
      <c r="CU497" s="23"/>
      <c r="CV497" s="24"/>
      <c r="CY497" s="23"/>
      <c r="CZ497" s="24"/>
      <c r="DC497" s="23"/>
      <c r="DD497" s="24"/>
      <c r="DG497" s="23"/>
      <c r="DH497" s="24"/>
      <c r="DK497" s="23"/>
      <c r="DL497" s="24"/>
      <c r="DO497" s="23"/>
      <c r="DP497" s="24"/>
      <c r="DS497" s="23"/>
      <c r="DT497" s="24"/>
      <c r="DW497" s="23"/>
      <c r="DX497" s="24"/>
      <c r="EA497" s="23"/>
      <c r="EB497" s="24"/>
      <c r="EE497" s="23"/>
      <c r="EF497" s="24"/>
      <c r="EI497" s="23"/>
      <c r="EJ497" s="24"/>
      <c r="EM497" s="23"/>
      <c r="EN497" s="24"/>
      <c r="EQ497" s="23"/>
      <c r="ER497" s="24"/>
      <c r="EU497" s="23"/>
      <c r="EV497" s="24"/>
      <c r="EY497" s="23"/>
      <c r="EZ497" s="24"/>
      <c r="FC497" s="23"/>
      <c r="FD497" s="24"/>
      <c r="FG497" s="23"/>
      <c r="FH497" s="24"/>
      <c r="FK497" s="23"/>
      <c r="FL497" s="24"/>
      <c r="FO497" s="23"/>
      <c r="FP497" s="24"/>
      <c r="FS497" s="23"/>
      <c r="FT497" s="24"/>
      <c r="FW497" s="23"/>
      <c r="FX497" s="24"/>
      <c r="GA497" s="23"/>
      <c r="GB497" s="24"/>
      <c r="GE497" s="23"/>
      <c r="GF497" s="24"/>
      <c r="GI497" s="23"/>
      <c r="GJ497" s="24"/>
      <c r="GM497" s="23"/>
      <c r="GN497" s="24"/>
      <c r="GQ497" s="23"/>
      <c r="GR497" s="24"/>
      <c r="GU497" s="23"/>
      <c r="GV497" s="24"/>
      <c r="GY497" s="23"/>
      <c r="GZ497" s="24"/>
      <c r="HC497" s="23"/>
      <c r="HD497" s="24"/>
      <c r="HG497" s="23"/>
      <c r="HH497" s="24"/>
      <c r="HK497" s="23"/>
      <c r="HL497" s="24"/>
      <c r="HO497" s="23"/>
      <c r="HP497" s="24"/>
      <c r="HS497" s="23"/>
      <c r="HT497" s="24"/>
      <c r="HW497" s="23"/>
      <c r="HX497" s="24"/>
      <c r="IA497" s="23"/>
      <c r="IB497" s="24"/>
      <c r="IE497" s="23"/>
      <c r="IF497" s="24"/>
      <c r="II497" s="23"/>
      <c r="IJ497" s="24"/>
      <c r="IM497" s="23"/>
      <c r="IN497" s="24"/>
      <c r="IQ497" s="23"/>
      <c r="IR497" s="24"/>
      <c r="IU497" s="23"/>
    </row>
    <row r="498" spans="1:255" ht="45">
      <c r="A498" s="1" t="s">
        <v>101</v>
      </c>
      <c r="B498" s="1" t="s">
        <v>433</v>
      </c>
      <c r="C498" s="1" t="s">
        <v>435</v>
      </c>
      <c r="D498" s="1" t="s">
        <v>437</v>
      </c>
      <c r="E498" s="2" t="s">
        <v>137</v>
      </c>
      <c r="F498" s="6">
        <v>44754</v>
      </c>
      <c r="G498" s="2" t="s">
        <v>814</v>
      </c>
      <c r="H498" s="6">
        <f>F498+14</f>
        <v>44768</v>
      </c>
      <c r="K498" s="23"/>
      <c r="L498" s="24"/>
      <c r="O498" s="23"/>
      <c r="P498" s="24"/>
      <c r="S498" s="23"/>
      <c r="T498" s="24"/>
      <c r="W498" s="23"/>
      <c r="X498" s="24"/>
      <c r="AA498" s="23"/>
      <c r="AB498" s="24"/>
      <c r="AE498" s="23"/>
      <c r="AF498" s="24"/>
      <c r="AI498" s="23"/>
      <c r="AJ498" s="24"/>
      <c r="AM498" s="23"/>
      <c r="AN498" s="24"/>
      <c r="AQ498" s="23"/>
      <c r="AR498" s="24"/>
      <c r="AU498" s="23"/>
      <c r="AV498" s="24"/>
      <c r="AY498" s="23"/>
      <c r="AZ498" s="24"/>
      <c r="BC498" s="23"/>
      <c r="BD498" s="24"/>
      <c r="BG498" s="23"/>
      <c r="BH498" s="24"/>
      <c r="BK498" s="23"/>
      <c r="BL498" s="24"/>
      <c r="BO498" s="23"/>
      <c r="BP498" s="24"/>
      <c r="BS498" s="23"/>
      <c r="BT498" s="24"/>
      <c r="BW498" s="23"/>
      <c r="BX498" s="24"/>
      <c r="CA498" s="23"/>
      <c r="CB498" s="24"/>
      <c r="CE498" s="23"/>
      <c r="CF498" s="24"/>
      <c r="CI498" s="23"/>
      <c r="CJ498" s="24"/>
      <c r="CM498" s="23"/>
      <c r="CN498" s="24"/>
      <c r="CQ498" s="23"/>
      <c r="CR498" s="24"/>
      <c r="CU498" s="23"/>
      <c r="CV498" s="24"/>
      <c r="CY498" s="23"/>
      <c r="CZ498" s="24"/>
      <c r="DC498" s="23"/>
      <c r="DD498" s="24"/>
      <c r="DG498" s="23"/>
      <c r="DH498" s="24"/>
      <c r="DK498" s="23"/>
      <c r="DL498" s="24"/>
      <c r="DO498" s="23"/>
      <c r="DP498" s="24"/>
      <c r="DS498" s="23"/>
      <c r="DT498" s="24"/>
      <c r="DW498" s="23"/>
      <c r="DX498" s="24"/>
      <c r="EA498" s="23"/>
      <c r="EB498" s="24"/>
      <c r="EE498" s="23"/>
      <c r="EF498" s="24"/>
      <c r="EI498" s="23"/>
      <c r="EJ498" s="24"/>
      <c r="EM498" s="23"/>
      <c r="EN498" s="24"/>
      <c r="EQ498" s="23"/>
      <c r="ER498" s="24"/>
      <c r="EU498" s="23"/>
      <c r="EV498" s="24"/>
      <c r="EY498" s="23"/>
      <c r="EZ498" s="24"/>
      <c r="FC498" s="23"/>
      <c r="FD498" s="24"/>
      <c r="FG498" s="23"/>
      <c r="FH498" s="24"/>
      <c r="FK498" s="23"/>
      <c r="FL498" s="24"/>
      <c r="FO498" s="23"/>
      <c r="FP498" s="24"/>
      <c r="FS498" s="23"/>
      <c r="FT498" s="24"/>
      <c r="FW498" s="23"/>
      <c r="FX498" s="24"/>
      <c r="GA498" s="23"/>
      <c r="GB498" s="24"/>
      <c r="GE498" s="23"/>
      <c r="GF498" s="24"/>
      <c r="GI498" s="23"/>
      <c r="GJ498" s="24"/>
      <c r="GM498" s="23"/>
      <c r="GN498" s="24"/>
      <c r="GQ498" s="23"/>
      <c r="GR498" s="24"/>
      <c r="GU498" s="23"/>
      <c r="GV498" s="24"/>
      <c r="GY498" s="23"/>
      <c r="GZ498" s="24"/>
      <c r="HC498" s="23"/>
      <c r="HD498" s="24"/>
      <c r="HG498" s="23"/>
      <c r="HH498" s="24"/>
      <c r="HK498" s="23"/>
      <c r="HL498" s="24"/>
      <c r="HO498" s="23"/>
      <c r="HP498" s="24"/>
      <c r="HS498" s="23"/>
      <c r="HT498" s="24"/>
      <c r="HW498" s="23"/>
      <c r="HX498" s="24"/>
      <c r="IA498" s="23"/>
      <c r="IB498" s="24"/>
      <c r="IE498" s="23"/>
      <c r="IF498" s="24"/>
      <c r="II498" s="23"/>
      <c r="IJ498" s="24"/>
      <c r="IM498" s="23"/>
      <c r="IN498" s="24"/>
      <c r="IQ498" s="23"/>
      <c r="IR498" s="24"/>
      <c r="IU498" s="23"/>
    </row>
    <row r="499" spans="1:255" ht="45">
      <c r="A499" s="1" t="s">
        <v>101</v>
      </c>
      <c r="B499" s="1" t="s">
        <v>634</v>
      </c>
      <c r="C499" s="1" t="s">
        <v>635</v>
      </c>
      <c r="D499" s="1" t="s">
        <v>633</v>
      </c>
      <c r="E499" s="2" t="s">
        <v>137</v>
      </c>
      <c r="F499" s="6">
        <v>44754</v>
      </c>
      <c r="G499" s="2" t="s">
        <v>814</v>
      </c>
      <c r="H499" s="6">
        <f>F499+21</f>
        <v>44775</v>
      </c>
      <c r="K499" s="23"/>
      <c r="L499" s="24"/>
      <c r="O499" s="23"/>
      <c r="P499" s="24"/>
      <c r="S499" s="23"/>
      <c r="T499" s="24"/>
      <c r="W499" s="23"/>
      <c r="X499" s="24"/>
      <c r="AA499" s="23"/>
      <c r="AB499" s="24"/>
      <c r="AE499" s="23"/>
      <c r="AF499" s="24"/>
      <c r="AI499" s="23"/>
      <c r="AJ499" s="24"/>
      <c r="AM499" s="23"/>
      <c r="AN499" s="24"/>
      <c r="AQ499" s="23"/>
      <c r="AR499" s="24"/>
      <c r="AU499" s="23"/>
      <c r="AV499" s="24"/>
      <c r="AY499" s="23"/>
      <c r="AZ499" s="24"/>
      <c r="BC499" s="23"/>
      <c r="BD499" s="24"/>
      <c r="BG499" s="23"/>
      <c r="BH499" s="24"/>
      <c r="BK499" s="23"/>
      <c r="BL499" s="24"/>
      <c r="BO499" s="23"/>
      <c r="BP499" s="24"/>
      <c r="BS499" s="23"/>
      <c r="BT499" s="24"/>
      <c r="BW499" s="23"/>
      <c r="BX499" s="24"/>
      <c r="CA499" s="23"/>
      <c r="CB499" s="24"/>
      <c r="CE499" s="23"/>
      <c r="CF499" s="24"/>
      <c r="CI499" s="23"/>
      <c r="CJ499" s="24"/>
      <c r="CM499" s="23"/>
      <c r="CN499" s="24"/>
      <c r="CQ499" s="23"/>
      <c r="CR499" s="24"/>
      <c r="CU499" s="23"/>
      <c r="CV499" s="24"/>
      <c r="CY499" s="23"/>
      <c r="CZ499" s="24"/>
      <c r="DC499" s="23"/>
      <c r="DD499" s="24"/>
      <c r="DG499" s="23"/>
      <c r="DH499" s="24"/>
      <c r="DK499" s="23"/>
      <c r="DL499" s="24"/>
      <c r="DO499" s="23"/>
      <c r="DP499" s="24"/>
      <c r="DS499" s="23"/>
      <c r="DT499" s="24"/>
      <c r="DW499" s="23"/>
      <c r="DX499" s="24"/>
      <c r="EA499" s="23"/>
      <c r="EB499" s="24"/>
      <c r="EE499" s="23"/>
      <c r="EF499" s="24"/>
      <c r="EI499" s="23"/>
      <c r="EJ499" s="24"/>
      <c r="EM499" s="23"/>
      <c r="EN499" s="24"/>
      <c r="EQ499" s="23"/>
      <c r="ER499" s="24"/>
      <c r="EU499" s="23"/>
      <c r="EV499" s="24"/>
      <c r="EY499" s="23"/>
      <c r="EZ499" s="24"/>
      <c r="FC499" s="23"/>
      <c r="FD499" s="24"/>
      <c r="FG499" s="23"/>
      <c r="FH499" s="24"/>
      <c r="FK499" s="23"/>
      <c r="FL499" s="24"/>
      <c r="FO499" s="23"/>
      <c r="FP499" s="24"/>
      <c r="FS499" s="23"/>
      <c r="FT499" s="24"/>
      <c r="FW499" s="23"/>
      <c r="FX499" s="24"/>
      <c r="GA499" s="23"/>
      <c r="GB499" s="24"/>
      <c r="GE499" s="23"/>
      <c r="GF499" s="24"/>
      <c r="GI499" s="23"/>
      <c r="GJ499" s="24"/>
      <c r="GM499" s="23"/>
      <c r="GN499" s="24"/>
      <c r="GQ499" s="23"/>
      <c r="GR499" s="24"/>
      <c r="GU499" s="23"/>
      <c r="GV499" s="24"/>
      <c r="GY499" s="23"/>
      <c r="GZ499" s="24"/>
      <c r="HC499" s="23"/>
      <c r="HD499" s="24"/>
      <c r="HG499" s="23"/>
      <c r="HH499" s="24"/>
      <c r="HK499" s="23"/>
      <c r="HL499" s="24"/>
      <c r="HO499" s="23"/>
      <c r="HP499" s="24"/>
      <c r="HS499" s="23"/>
      <c r="HT499" s="24"/>
      <c r="HW499" s="23"/>
      <c r="HX499" s="24"/>
      <c r="IA499" s="23"/>
      <c r="IB499" s="24"/>
      <c r="IE499" s="23"/>
      <c r="IF499" s="24"/>
      <c r="II499" s="23"/>
      <c r="IJ499" s="24"/>
      <c r="IM499" s="23"/>
      <c r="IN499" s="24"/>
      <c r="IQ499" s="23"/>
      <c r="IR499" s="24"/>
      <c r="IU499" s="23"/>
    </row>
    <row r="500" spans="1:255" ht="45">
      <c r="A500" s="1" t="s">
        <v>101</v>
      </c>
      <c r="B500" s="1" t="s">
        <v>51</v>
      </c>
      <c r="C500" s="1" t="s">
        <v>40</v>
      </c>
      <c r="D500" s="1" t="s">
        <v>87</v>
      </c>
      <c r="E500" s="2" t="s">
        <v>137</v>
      </c>
      <c r="F500" s="6">
        <v>44754</v>
      </c>
      <c r="G500" s="2" t="s">
        <v>814</v>
      </c>
      <c r="H500" s="6">
        <f>F500+14</f>
        <v>44768</v>
      </c>
      <c r="K500" s="23"/>
      <c r="L500" s="24"/>
      <c r="O500" s="23"/>
      <c r="P500" s="24"/>
      <c r="S500" s="23"/>
      <c r="T500" s="24"/>
      <c r="W500" s="23"/>
      <c r="X500" s="24"/>
      <c r="AA500" s="23"/>
      <c r="AB500" s="24"/>
      <c r="AE500" s="23"/>
      <c r="AF500" s="24"/>
      <c r="AI500" s="23"/>
      <c r="AJ500" s="24"/>
      <c r="AM500" s="23"/>
      <c r="AN500" s="24"/>
      <c r="AQ500" s="23"/>
      <c r="AR500" s="24"/>
      <c r="AU500" s="23"/>
      <c r="AV500" s="24"/>
      <c r="AY500" s="23"/>
      <c r="AZ500" s="24"/>
      <c r="BC500" s="23"/>
      <c r="BD500" s="24"/>
      <c r="BG500" s="23"/>
      <c r="BH500" s="24"/>
      <c r="BK500" s="23"/>
      <c r="BL500" s="24"/>
      <c r="BO500" s="23"/>
      <c r="BP500" s="24"/>
      <c r="BS500" s="23"/>
      <c r="BT500" s="24"/>
      <c r="BW500" s="23"/>
      <c r="BX500" s="24"/>
      <c r="CA500" s="23"/>
      <c r="CB500" s="24"/>
      <c r="CE500" s="23"/>
      <c r="CF500" s="24"/>
      <c r="CI500" s="23"/>
      <c r="CJ500" s="24"/>
      <c r="CM500" s="23"/>
      <c r="CN500" s="24"/>
      <c r="CQ500" s="23"/>
      <c r="CR500" s="24"/>
      <c r="CU500" s="23"/>
      <c r="CV500" s="24"/>
      <c r="CY500" s="23"/>
      <c r="CZ500" s="24"/>
      <c r="DC500" s="23"/>
      <c r="DD500" s="24"/>
      <c r="DG500" s="23"/>
      <c r="DH500" s="24"/>
      <c r="DK500" s="23"/>
      <c r="DL500" s="24"/>
      <c r="DO500" s="23"/>
      <c r="DP500" s="24"/>
      <c r="DS500" s="23"/>
      <c r="DT500" s="24"/>
      <c r="DW500" s="23"/>
      <c r="DX500" s="24"/>
      <c r="EA500" s="23"/>
      <c r="EB500" s="24"/>
      <c r="EE500" s="23"/>
      <c r="EF500" s="24"/>
      <c r="EI500" s="23"/>
      <c r="EJ500" s="24"/>
      <c r="EM500" s="23"/>
      <c r="EN500" s="24"/>
      <c r="EQ500" s="23"/>
      <c r="ER500" s="24"/>
      <c r="EU500" s="23"/>
      <c r="EV500" s="24"/>
      <c r="EY500" s="23"/>
      <c r="EZ500" s="24"/>
      <c r="FC500" s="23"/>
      <c r="FD500" s="24"/>
      <c r="FG500" s="23"/>
      <c r="FH500" s="24"/>
      <c r="FK500" s="23"/>
      <c r="FL500" s="24"/>
      <c r="FO500" s="23"/>
      <c r="FP500" s="24"/>
      <c r="FS500" s="23"/>
      <c r="FT500" s="24"/>
      <c r="FW500" s="23"/>
      <c r="FX500" s="24"/>
      <c r="GA500" s="23"/>
      <c r="GB500" s="24"/>
      <c r="GE500" s="23"/>
      <c r="GF500" s="24"/>
      <c r="GI500" s="23"/>
      <c r="GJ500" s="24"/>
      <c r="GM500" s="23"/>
      <c r="GN500" s="24"/>
      <c r="GQ500" s="23"/>
      <c r="GR500" s="24"/>
      <c r="GU500" s="23"/>
      <c r="GV500" s="24"/>
      <c r="GY500" s="23"/>
      <c r="GZ500" s="24"/>
      <c r="HC500" s="23"/>
      <c r="HD500" s="24"/>
      <c r="HG500" s="23"/>
      <c r="HH500" s="24"/>
      <c r="HK500" s="23"/>
      <c r="HL500" s="24"/>
      <c r="HO500" s="23"/>
      <c r="HP500" s="24"/>
      <c r="HS500" s="23"/>
      <c r="HT500" s="24"/>
      <c r="HW500" s="23"/>
      <c r="HX500" s="24"/>
      <c r="IA500" s="23"/>
      <c r="IB500" s="24"/>
      <c r="IE500" s="23"/>
      <c r="IF500" s="24"/>
      <c r="II500" s="23"/>
      <c r="IJ500" s="24"/>
      <c r="IM500" s="23"/>
      <c r="IN500" s="24"/>
      <c r="IQ500" s="23"/>
      <c r="IR500" s="24"/>
      <c r="IU500" s="23"/>
    </row>
    <row r="501" spans="1:255" ht="45">
      <c r="A501" s="1" t="s">
        <v>101</v>
      </c>
      <c r="B501" s="1" t="s">
        <v>641</v>
      </c>
      <c r="C501" s="1" t="s">
        <v>642</v>
      </c>
      <c r="D501" s="1" t="s">
        <v>643</v>
      </c>
      <c r="E501" s="2" t="s">
        <v>137</v>
      </c>
      <c r="F501" s="6">
        <v>44754</v>
      </c>
      <c r="G501" s="2" t="s">
        <v>814</v>
      </c>
      <c r="H501" s="6">
        <f>F501+28</f>
        <v>44782</v>
      </c>
      <c r="K501" s="23"/>
      <c r="L501" s="24"/>
      <c r="O501" s="23"/>
      <c r="P501" s="24"/>
      <c r="S501" s="23"/>
      <c r="T501" s="24"/>
      <c r="W501" s="23"/>
      <c r="X501" s="24"/>
      <c r="AA501" s="23"/>
      <c r="AB501" s="24"/>
      <c r="AE501" s="23"/>
      <c r="AF501" s="24"/>
      <c r="AI501" s="23"/>
      <c r="AJ501" s="24"/>
      <c r="AM501" s="23"/>
      <c r="AN501" s="24"/>
      <c r="AQ501" s="23"/>
      <c r="AR501" s="24"/>
      <c r="AU501" s="23"/>
      <c r="AV501" s="24"/>
      <c r="AY501" s="23"/>
      <c r="AZ501" s="24"/>
      <c r="BC501" s="23"/>
      <c r="BD501" s="24"/>
      <c r="BG501" s="23"/>
      <c r="BH501" s="24"/>
      <c r="BK501" s="23"/>
      <c r="BL501" s="24"/>
      <c r="BO501" s="23"/>
      <c r="BP501" s="24"/>
      <c r="BS501" s="23"/>
      <c r="BT501" s="24"/>
      <c r="BW501" s="23"/>
      <c r="BX501" s="24"/>
      <c r="CA501" s="23"/>
      <c r="CB501" s="24"/>
      <c r="CE501" s="23"/>
      <c r="CF501" s="24"/>
      <c r="CI501" s="23"/>
      <c r="CJ501" s="24"/>
      <c r="CM501" s="23"/>
      <c r="CN501" s="24"/>
      <c r="CQ501" s="23"/>
      <c r="CR501" s="24"/>
      <c r="CU501" s="23"/>
      <c r="CV501" s="24"/>
      <c r="CY501" s="23"/>
      <c r="CZ501" s="24"/>
      <c r="DC501" s="23"/>
      <c r="DD501" s="24"/>
      <c r="DG501" s="23"/>
      <c r="DH501" s="24"/>
      <c r="DK501" s="23"/>
      <c r="DL501" s="24"/>
      <c r="DO501" s="23"/>
      <c r="DP501" s="24"/>
      <c r="DS501" s="23"/>
      <c r="DT501" s="24"/>
      <c r="DW501" s="23"/>
      <c r="DX501" s="24"/>
      <c r="EA501" s="23"/>
      <c r="EB501" s="24"/>
      <c r="EE501" s="23"/>
      <c r="EF501" s="24"/>
      <c r="EI501" s="23"/>
      <c r="EJ501" s="24"/>
      <c r="EM501" s="23"/>
      <c r="EN501" s="24"/>
      <c r="EQ501" s="23"/>
      <c r="ER501" s="24"/>
      <c r="EU501" s="23"/>
      <c r="EV501" s="24"/>
      <c r="EY501" s="23"/>
      <c r="EZ501" s="24"/>
      <c r="FC501" s="23"/>
      <c r="FD501" s="24"/>
      <c r="FG501" s="23"/>
      <c r="FH501" s="24"/>
      <c r="FK501" s="23"/>
      <c r="FL501" s="24"/>
      <c r="FO501" s="23"/>
      <c r="FP501" s="24"/>
      <c r="FS501" s="23"/>
      <c r="FT501" s="24"/>
      <c r="FW501" s="23"/>
      <c r="FX501" s="24"/>
      <c r="GA501" s="23"/>
      <c r="GB501" s="24"/>
      <c r="GE501" s="23"/>
      <c r="GF501" s="24"/>
      <c r="GI501" s="23"/>
      <c r="GJ501" s="24"/>
      <c r="GM501" s="23"/>
      <c r="GN501" s="24"/>
      <c r="GQ501" s="23"/>
      <c r="GR501" s="24"/>
      <c r="GU501" s="23"/>
      <c r="GV501" s="24"/>
      <c r="GY501" s="23"/>
      <c r="GZ501" s="24"/>
      <c r="HC501" s="23"/>
      <c r="HD501" s="24"/>
      <c r="HG501" s="23"/>
      <c r="HH501" s="24"/>
      <c r="HK501" s="23"/>
      <c r="HL501" s="24"/>
      <c r="HO501" s="23"/>
      <c r="HP501" s="24"/>
      <c r="HS501" s="23"/>
      <c r="HT501" s="24"/>
      <c r="HW501" s="23"/>
      <c r="HX501" s="24"/>
      <c r="IA501" s="23"/>
      <c r="IB501" s="24"/>
      <c r="IE501" s="23"/>
      <c r="IF501" s="24"/>
      <c r="II501" s="23"/>
      <c r="IJ501" s="24"/>
      <c r="IM501" s="23"/>
      <c r="IN501" s="24"/>
      <c r="IQ501" s="23"/>
      <c r="IR501" s="24"/>
      <c r="IU501" s="23"/>
    </row>
    <row r="502" spans="1:255" ht="45">
      <c r="A502" s="1" t="s">
        <v>101</v>
      </c>
      <c r="B502" s="1" t="s">
        <v>726</v>
      </c>
      <c r="C502" s="1" t="s">
        <v>727</v>
      </c>
      <c r="D502" s="1" t="s">
        <v>728</v>
      </c>
      <c r="E502" s="2" t="s">
        <v>137</v>
      </c>
      <c r="F502" s="6">
        <v>44754</v>
      </c>
      <c r="G502" s="2" t="s">
        <v>814</v>
      </c>
      <c r="H502" s="6">
        <f>F502+14</f>
        <v>44768</v>
      </c>
      <c r="K502" s="23"/>
      <c r="L502" s="24"/>
      <c r="O502" s="23"/>
      <c r="P502" s="24"/>
      <c r="S502" s="23"/>
      <c r="T502" s="24"/>
      <c r="W502" s="23"/>
      <c r="X502" s="24"/>
      <c r="AA502" s="23"/>
      <c r="AB502" s="24"/>
      <c r="AE502" s="23"/>
      <c r="AF502" s="24"/>
      <c r="AI502" s="23"/>
      <c r="AJ502" s="24"/>
      <c r="AM502" s="23"/>
      <c r="AN502" s="24"/>
      <c r="AQ502" s="23"/>
      <c r="AR502" s="24"/>
      <c r="AU502" s="23"/>
      <c r="AV502" s="24"/>
      <c r="AY502" s="23"/>
      <c r="AZ502" s="24"/>
      <c r="BC502" s="23"/>
      <c r="BD502" s="24"/>
      <c r="BG502" s="23"/>
      <c r="BH502" s="24"/>
      <c r="BK502" s="23"/>
      <c r="BL502" s="24"/>
      <c r="BO502" s="23"/>
      <c r="BP502" s="24"/>
      <c r="BS502" s="23"/>
      <c r="BT502" s="24"/>
      <c r="BW502" s="23"/>
      <c r="BX502" s="24"/>
      <c r="CA502" s="23"/>
      <c r="CB502" s="24"/>
      <c r="CE502" s="23"/>
      <c r="CF502" s="24"/>
      <c r="CI502" s="23"/>
      <c r="CJ502" s="24"/>
      <c r="CM502" s="23"/>
      <c r="CN502" s="24"/>
      <c r="CQ502" s="23"/>
      <c r="CR502" s="24"/>
      <c r="CU502" s="23"/>
      <c r="CV502" s="24"/>
      <c r="CY502" s="23"/>
      <c r="CZ502" s="24"/>
      <c r="DC502" s="23"/>
      <c r="DD502" s="24"/>
      <c r="DG502" s="23"/>
      <c r="DH502" s="24"/>
      <c r="DK502" s="23"/>
      <c r="DL502" s="24"/>
      <c r="DO502" s="23"/>
      <c r="DP502" s="24"/>
      <c r="DS502" s="23"/>
      <c r="DT502" s="24"/>
      <c r="DW502" s="23"/>
      <c r="DX502" s="24"/>
      <c r="EA502" s="23"/>
      <c r="EB502" s="24"/>
      <c r="EE502" s="23"/>
      <c r="EF502" s="24"/>
      <c r="EI502" s="23"/>
      <c r="EJ502" s="24"/>
      <c r="EM502" s="23"/>
      <c r="EN502" s="24"/>
      <c r="EQ502" s="23"/>
      <c r="ER502" s="24"/>
      <c r="EU502" s="23"/>
      <c r="EV502" s="24"/>
      <c r="EY502" s="23"/>
      <c r="EZ502" s="24"/>
      <c r="FC502" s="23"/>
      <c r="FD502" s="24"/>
      <c r="FG502" s="23"/>
      <c r="FH502" s="24"/>
      <c r="FK502" s="23"/>
      <c r="FL502" s="24"/>
      <c r="FO502" s="23"/>
      <c r="FP502" s="24"/>
      <c r="FS502" s="23"/>
      <c r="FT502" s="24"/>
      <c r="FW502" s="23"/>
      <c r="FX502" s="24"/>
      <c r="GA502" s="23"/>
      <c r="GB502" s="24"/>
      <c r="GE502" s="23"/>
      <c r="GF502" s="24"/>
      <c r="GI502" s="23"/>
      <c r="GJ502" s="24"/>
      <c r="GM502" s="23"/>
      <c r="GN502" s="24"/>
      <c r="GQ502" s="23"/>
      <c r="GR502" s="24"/>
      <c r="GU502" s="23"/>
      <c r="GV502" s="24"/>
      <c r="GY502" s="23"/>
      <c r="GZ502" s="24"/>
      <c r="HC502" s="23"/>
      <c r="HD502" s="24"/>
      <c r="HG502" s="23"/>
      <c r="HH502" s="24"/>
      <c r="HK502" s="23"/>
      <c r="HL502" s="24"/>
      <c r="HO502" s="23"/>
      <c r="HP502" s="24"/>
      <c r="HS502" s="23"/>
      <c r="HT502" s="24"/>
      <c r="HW502" s="23"/>
      <c r="HX502" s="24"/>
      <c r="IA502" s="23"/>
      <c r="IB502" s="24"/>
      <c r="IE502" s="23"/>
      <c r="IF502" s="24"/>
      <c r="II502" s="23"/>
      <c r="IJ502" s="24"/>
      <c r="IM502" s="23"/>
      <c r="IN502" s="24"/>
      <c r="IQ502" s="23"/>
      <c r="IR502" s="24"/>
      <c r="IU502" s="23"/>
    </row>
    <row r="503" spans="1:255" ht="45">
      <c r="A503" s="1" t="s">
        <v>101</v>
      </c>
      <c r="B503" s="1" t="s">
        <v>108</v>
      </c>
      <c r="C503" s="1" t="s">
        <v>46</v>
      </c>
      <c r="D503" s="1" t="s">
        <v>84</v>
      </c>
      <c r="E503" s="2" t="s">
        <v>137</v>
      </c>
      <c r="F503" s="6">
        <v>44754</v>
      </c>
      <c r="G503" s="2" t="s">
        <v>814</v>
      </c>
      <c r="H503" s="6">
        <f>F503+14</f>
        <v>44768</v>
      </c>
      <c r="K503" s="23"/>
      <c r="L503" s="24"/>
      <c r="O503" s="23"/>
      <c r="P503" s="24"/>
      <c r="S503" s="23"/>
      <c r="T503" s="24"/>
      <c r="W503" s="23"/>
      <c r="X503" s="24"/>
      <c r="AA503" s="23"/>
      <c r="AB503" s="24"/>
      <c r="AE503" s="23"/>
      <c r="AF503" s="24"/>
      <c r="AI503" s="23"/>
      <c r="AJ503" s="24"/>
      <c r="AM503" s="23"/>
      <c r="AN503" s="24"/>
      <c r="AQ503" s="23"/>
      <c r="AR503" s="24"/>
      <c r="AU503" s="23"/>
      <c r="AV503" s="24"/>
      <c r="AY503" s="23"/>
      <c r="AZ503" s="24"/>
      <c r="BC503" s="23"/>
      <c r="BD503" s="24"/>
      <c r="BG503" s="23"/>
      <c r="BH503" s="24"/>
      <c r="BK503" s="23"/>
      <c r="BL503" s="24"/>
      <c r="BO503" s="23"/>
      <c r="BP503" s="24"/>
      <c r="BS503" s="23"/>
      <c r="BT503" s="24"/>
      <c r="BW503" s="23"/>
      <c r="BX503" s="24"/>
      <c r="CA503" s="23"/>
      <c r="CB503" s="24"/>
      <c r="CE503" s="23"/>
      <c r="CF503" s="24"/>
      <c r="CI503" s="23"/>
      <c r="CJ503" s="24"/>
      <c r="CM503" s="23"/>
      <c r="CN503" s="24"/>
      <c r="CQ503" s="23"/>
      <c r="CR503" s="24"/>
      <c r="CU503" s="23"/>
      <c r="CV503" s="24"/>
      <c r="CY503" s="23"/>
      <c r="CZ503" s="24"/>
      <c r="DC503" s="23"/>
      <c r="DD503" s="24"/>
      <c r="DG503" s="23"/>
      <c r="DH503" s="24"/>
      <c r="DK503" s="23"/>
      <c r="DL503" s="24"/>
      <c r="DO503" s="23"/>
      <c r="DP503" s="24"/>
      <c r="DS503" s="23"/>
      <c r="DT503" s="24"/>
      <c r="DW503" s="23"/>
      <c r="DX503" s="24"/>
      <c r="EA503" s="23"/>
      <c r="EB503" s="24"/>
      <c r="EE503" s="23"/>
      <c r="EF503" s="24"/>
      <c r="EI503" s="23"/>
      <c r="EJ503" s="24"/>
      <c r="EM503" s="23"/>
      <c r="EN503" s="24"/>
      <c r="EQ503" s="23"/>
      <c r="ER503" s="24"/>
      <c r="EU503" s="23"/>
      <c r="EV503" s="24"/>
      <c r="EY503" s="23"/>
      <c r="EZ503" s="24"/>
      <c r="FC503" s="23"/>
      <c r="FD503" s="24"/>
      <c r="FG503" s="23"/>
      <c r="FH503" s="24"/>
      <c r="FK503" s="23"/>
      <c r="FL503" s="24"/>
      <c r="FO503" s="23"/>
      <c r="FP503" s="24"/>
      <c r="FS503" s="23"/>
      <c r="FT503" s="24"/>
      <c r="FW503" s="23"/>
      <c r="FX503" s="24"/>
      <c r="GA503" s="23"/>
      <c r="GB503" s="24"/>
      <c r="GE503" s="23"/>
      <c r="GF503" s="24"/>
      <c r="GI503" s="23"/>
      <c r="GJ503" s="24"/>
      <c r="GM503" s="23"/>
      <c r="GN503" s="24"/>
      <c r="GQ503" s="23"/>
      <c r="GR503" s="24"/>
      <c r="GU503" s="23"/>
      <c r="GV503" s="24"/>
      <c r="GY503" s="23"/>
      <c r="GZ503" s="24"/>
      <c r="HC503" s="23"/>
      <c r="HD503" s="24"/>
      <c r="HG503" s="23"/>
      <c r="HH503" s="24"/>
      <c r="HK503" s="23"/>
      <c r="HL503" s="24"/>
      <c r="HO503" s="23"/>
      <c r="HP503" s="24"/>
      <c r="HS503" s="23"/>
      <c r="HT503" s="24"/>
      <c r="HW503" s="23"/>
      <c r="HX503" s="24"/>
      <c r="IA503" s="23"/>
      <c r="IB503" s="24"/>
      <c r="IE503" s="23"/>
      <c r="IF503" s="24"/>
      <c r="II503" s="23"/>
      <c r="IJ503" s="24"/>
      <c r="IM503" s="23"/>
      <c r="IN503" s="24"/>
      <c r="IQ503" s="23"/>
      <c r="IR503" s="24"/>
      <c r="IU503" s="23"/>
    </row>
    <row r="504" spans="1:255" ht="30">
      <c r="A504" s="1" t="s">
        <v>101</v>
      </c>
      <c r="B504" s="1" t="s">
        <v>227</v>
      </c>
      <c r="C504" s="1" t="s">
        <v>269</v>
      </c>
      <c r="D504" s="1" t="s">
        <v>231</v>
      </c>
      <c r="E504" s="2" t="s">
        <v>229</v>
      </c>
      <c r="F504" s="6">
        <v>44754</v>
      </c>
      <c r="G504" s="2" t="s">
        <v>814</v>
      </c>
      <c r="H504" s="6">
        <f>F504+28</f>
        <v>44782</v>
      </c>
      <c r="K504" s="23"/>
      <c r="L504" s="24"/>
      <c r="O504" s="23"/>
      <c r="P504" s="24"/>
      <c r="S504" s="23"/>
      <c r="T504" s="24"/>
      <c r="W504" s="23"/>
      <c r="X504" s="24"/>
      <c r="AA504" s="23"/>
      <c r="AB504" s="24"/>
      <c r="AE504" s="23"/>
      <c r="AF504" s="24"/>
      <c r="AI504" s="23"/>
      <c r="AJ504" s="24"/>
      <c r="AM504" s="23"/>
      <c r="AN504" s="24"/>
      <c r="AQ504" s="23"/>
      <c r="AR504" s="24"/>
      <c r="AU504" s="23"/>
      <c r="AV504" s="24"/>
      <c r="AY504" s="23"/>
      <c r="AZ504" s="24"/>
      <c r="BC504" s="23"/>
      <c r="BD504" s="24"/>
      <c r="BG504" s="23"/>
      <c r="BH504" s="24"/>
      <c r="BK504" s="23"/>
      <c r="BL504" s="24"/>
      <c r="BO504" s="23"/>
      <c r="BP504" s="24"/>
      <c r="BS504" s="23"/>
      <c r="BT504" s="24"/>
      <c r="BW504" s="23"/>
      <c r="BX504" s="24"/>
      <c r="CA504" s="23"/>
      <c r="CB504" s="24"/>
      <c r="CE504" s="23"/>
      <c r="CF504" s="24"/>
      <c r="CI504" s="23"/>
      <c r="CJ504" s="24"/>
      <c r="CM504" s="23"/>
      <c r="CN504" s="24"/>
      <c r="CQ504" s="23"/>
      <c r="CR504" s="24"/>
      <c r="CU504" s="23"/>
      <c r="CV504" s="24"/>
      <c r="CY504" s="23"/>
      <c r="CZ504" s="24"/>
      <c r="DC504" s="23"/>
      <c r="DD504" s="24"/>
      <c r="DG504" s="23"/>
      <c r="DH504" s="24"/>
      <c r="DK504" s="23"/>
      <c r="DL504" s="24"/>
      <c r="DO504" s="23"/>
      <c r="DP504" s="24"/>
      <c r="DS504" s="23"/>
      <c r="DT504" s="24"/>
      <c r="DW504" s="23"/>
      <c r="DX504" s="24"/>
      <c r="EA504" s="23"/>
      <c r="EB504" s="24"/>
      <c r="EE504" s="23"/>
      <c r="EF504" s="24"/>
      <c r="EI504" s="23"/>
      <c r="EJ504" s="24"/>
      <c r="EM504" s="23"/>
      <c r="EN504" s="24"/>
      <c r="EQ504" s="23"/>
      <c r="ER504" s="24"/>
      <c r="EU504" s="23"/>
      <c r="EV504" s="24"/>
      <c r="EY504" s="23"/>
      <c r="EZ504" s="24"/>
      <c r="FC504" s="23"/>
      <c r="FD504" s="24"/>
      <c r="FG504" s="23"/>
      <c r="FH504" s="24"/>
      <c r="FK504" s="23"/>
      <c r="FL504" s="24"/>
      <c r="FO504" s="23"/>
      <c r="FP504" s="24"/>
      <c r="FS504" s="23"/>
      <c r="FT504" s="24"/>
      <c r="FW504" s="23"/>
      <c r="FX504" s="24"/>
      <c r="GA504" s="23"/>
      <c r="GB504" s="24"/>
      <c r="GE504" s="23"/>
      <c r="GF504" s="24"/>
      <c r="GI504" s="23"/>
      <c r="GJ504" s="24"/>
      <c r="GM504" s="23"/>
      <c r="GN504" s="24"/>
      <c r="GQ504" s="23"/>
      <c r="GR504" s="24"/>
      <c r="GU504" s="23"/>
      <c r="GV504" s="24"/>
      <c r="GY504" s="23"/>
      <c r="GZ504" s="24"/>
      <c r="HC504" s="23"/>
      <c r="HD504" s="24"/>
      <c r="HG504" s="23"/>
      <c r="HH504" s="24"/>
      <c r="HK504" s="23"/>
      <c r="HL504" s="24"/>
      <c r="HO504" s="23"/>
      <c r="HP504" s="24"/>
      <c r="HS504" s="23"/>
      <c r="HT504" s="24"/>
      <c r="HW504" s="23"/>
      <c r="HX504" s="24"/>
      <c r="IA504" s="23"/>
      <c r="IB504" s="24"/>
      <c r="IE504" s="23"/>
      <c r="IF504" s="24"/>
      <c r="II504" s="23"/>
      <c r="IJ504" s="24"/>
      <c r="IM504" s="23"/>
      <c r="IN504" s="24"/>
      <c r="IQ504" s="23"/>
      <c r="IR504" s="24"/>
      <c r="IU504" s="23"/>
    </row>
    <row r="505" spans="1:255" ht="30">
      <c r="A505" s="1" t="s">
        <v>101</v>
      </c>
      <c r="B505" s="1" t="s">
        <v>446</v>
      </c>
      <c r="C505" s="1" t="s">
        <v>449</v>
      </c>
      <c r="D505" s="1" t="s">
        <v>452</v>
      </c>
      <c r="E505" s="2" t="s">
        <v>229</v>
      </c>
      <c r="F505" s="6">
        <v>44754</v>
      </c>
      <c r="G505" s="2" t="s">
        <v>814</v>
      </c>
      <c r="H505" s="6">
        <f>F505+28</f>
        <v>44782</v>
      </c>
      <c r="K505" s="23"/>
      <c r="L505" s="24"/>
      <c r="O505" s="23"/>
      <c r="P505" s="24"/>
      <c r="S505" s="23"/>
      <c r="T505" s="24"/>
      <c r="W505" s="23"/>
      <c r="X505" s="24"/>
      <c r="AA505" s="23"/>
      <c r="AB505" s="24"/>
      <c r="AE505" s="23"/>
      <c r="AF505" s="24"/>
      <c r="AI505" s="23"/>
      <c r="AJ505" s="24"/>
      <c r="AM505" s="23"/>
      <c r="AN505" s="24"/>
      <c r="AQ505" s="23"/>
      <c r="AR505" s="24"/>
      <c r="AU505" s="23"/>
      <c r="AV505" s="24"/>
      <c r="AY505" s="23"/>
      <c r="AZ505" s="24"/>
      <c r="BC505" s="23"/>
      <c r="BD505" s="24"/>
      <c r="BG505" s="23"/>
      <c r="BH505" s="24"/>
      <c r="BK505" s="23"/>
      <c r="BL505" s="24"/>
      <c r="BO505" s="23"/>
      <c r="BP505" s="24"/>
      <c r="BS505" s="23"/>
      <c r="BT505" s="24"/>
      <c r="BW505" s="23"/>
      <c r="BX505" s="24"/>
      <c r="CA505" s="23"/>
      <c r="CB505" s="24"/>
      <c r="CE505" s="23"/>
      <c r="CF505" s="24"/>
      <c r="CI505" s="23"/>
      <c r="CJ505" s="24"/>
      <c r="CM505" s="23"/>
      <c r="CN505" s="24"/>
      <c r="CQ505" s="23"/>
      <c r="CR505" s="24"/>
      <c r="CU505" s="23"/>
      <c r="CV505" s="24"/>
      <c r="CY505" s="23"/>
      <c r="CZ505" s="24"/>
      <c r="DC505" s="23"/>
      <c r="DD505" s="24"/>
      <c r="DG505" s="23"/>
      <c r="DH505" s="24"/>
      <c r="DK505" s="23"/>
      <c r="DL505" s="24"/>
      <c r="DO505" s="23"/>
      <c r="DP505" s="24"/>
      <c r="DS505" s="23"/>
      <c r="DT505" s="24"/>
      <c r="DW505" s="23"/>
      <c r="DX505" s="24"/>
      <c r="EA505" s="23"/>
      <c r="EB505" s="24"/>
      <c r="EE505" s="23"/>
      <c r="EF505" s="24"/>
      <c r="EI505" s="23"/>
      <c r="EJ505" s="24"/>
      <c r="EM505" s="23"/>
      <c r="EN505" s="24"/>
      <c r="EQ505" s="23"/>
      <c r="ER505" s="24"/>
      <c r="EU505" s="23"/>
      <c r="EV505" s="24"/>
      <c r="EY505" s="23"/>
      <c r="EZ505" s="24"/>
      <c r="FC505" s="23"/>
      <c r="FD505" s="24"/>
      <c r="FG505" s="23"/>
      <c r="FH505" s="24"/>
      <c r="FK505" s="23"/>
      <c r="FL505" s="24"/>
      <c r="FO505" s="23"/>
      <c r="FP505" s="24"/>
      <c r="FS505" s="23"/>
      <c r="FT505" s="24"/>
      <c r="FW505" s="23"/>
      <c r="FX505" s="24"/>
      <c r="GA505" s="23"/>
      <c r="GB505" s="24"/>
      <c r="GE505" s="23"/>
      <c r="GF505" s="24"/>
      <c r="GI505" s="23"/>
      <c r="GJ505" s="24"/>
      <c r="GM505" s="23"/>
      <c r="GN505" s="24"/>
      <c r="GQ505" s="23"/>
      <c r="GR505" s="24"/>
      <c r="GU505" s="23"/>
      <c r="GV505" s="24"/>
      <c r="GY505" s="23"/>
      <c r="GZ505" s="24"/>
      <c r="HC505" s="23"/>
      <c r="HD505" s="24"/>
      <c r="HG505" s="23"/>
      <c r="HH505" s="24"/>
      <c r="HK505" s="23"/>
      <c r="HL505" s="24"/>
      <c r="HO505" s="23"/>
      <c r="HP505" s="24"/>
      <c r="HS505" s="23"/>
      <c r="HT505" s="24"/>
      <c r="HW505" s="23"/>
      <c r="HX505" s="24"/>
      <c r="IA505" s="23"/>
      <c r="IB505" s="24"/>
      <c r="IE505" s="23"/>
      <c r="IF505" s="24"/>
      <c r="II505" s="23"/>
      <c r="IJ505" s="24"/>
      <c r="IM505" s="23"/>
      <c r="IN505" s="24"/>
      <c r="IQ505" s="23"/>
      <c r="IR505" s="24"/>
      <c r="IU505" s="23"/>
    </row>
    <row r="506" spans="1:255" ht="30">
      <c r="A506" s="1" t="s">
        <v>97</v>
      </c>
      <c r="B506" s="1" t="s">
        <v>254</v>
      </c>
      <c r="C506" s="1" t="s">
        <v>255</v>
      </c>
      <c r="D506" s="1" t="s">
        <v>256</v>
      </c>
      <c r="E506" s="2" t="s">
        <v>157</v>
      </c>
      <c r="F506" s="6">
        <v>44754</v>
      </c>
      <c r="G506" s="2" t="s">
        <v>814</v>
      </c>
      <c r="H506" s="6">
        <f>F506+14</f>
        <v>44768</v>
      </c>
      <c r="K506" s="23"/>
      <c r="L506" s="24"/>
      <c r="O506" s="23"/>
      <c r="P506" s="24"/>
      <c r="S506" s="23"/>
      <c r="T506" s="24"/>
      <c r="W506" s="23"/>
      <c r="X506" s="24"/>
      <c r="AA506" s="23"/>
      <c r="AB506" s="24"/>
      <c r="AE506" s="23"/>
      <c r="AF506" s="24"/>
      <c r="AI506" s="23"/>
      <c r="AJ506" s="24"/>
      <c r="AM506" s="23"/>
      <c r="AN506" s="24"/>
      <c r="AQ506" s="23"/>
      <c r="AR506" s="24"/>
      <c r="AU506" s="23"/>
      <c r="AV506" s="24"/>
      <c r="AY506" s="23"/>
      <c r="AZ506" s="24"/>
      <c r="BC506" s="23"/>
      <c r="BD506" s="24"/>
      <c r="BG506" s="23"/>
      <c r="BH506" s="24"/>
      <c r="BK506" s="23"/>
      <c r="BL506" s="24"/>
      <c r="BO506" s="23"/>
      <c r="BP506" s="24"/>
      <c r="BS506" s="23"/>
      <c r="BT506" s="24"/>
      <c r="BW506" s="23"/>
      <c r="BX506" s="24"/>
      <c r="CA506" s="23"/>
      <c r="CB506" s="24"/>
      <c r="CE506" s="23"/>
      <c r="CF506" s="24"/>
      <c r="CI506" s="23"/>
      <c r="CJ506" s="24"/>
      <c r="CM506" s="23"/>
      <c r="CN506" s="24"/>
      <c r="CQ506" s="23"/>
      <c r="CR506" s="24"/>
      <c r="CU506" s="23"/>
      <c r="CV506" s="24"/>
      <c r="CY506" s="23"/>
      <c r="CZ506" s="24"/>
      <c r="DC506" s="23"/>
      <c r="DD506" s="24"/>
      <c r="DG506" s="23"/>
      <c r="DH506" s="24"/>
      <c r="DK506" s="23"/>
      <c r="DL506" s="24"/>
      <c r="DO506" s="23"/>
      <c r="DP506" s="24"/>
      <c r="DS506" s="23"/>
      <c r="DT506" s="24"/>
      <c r="DW506" s="23"/>
      <c r="DX506" s="24"/>
      <c r="EA506" s="23"/>
      <c r="EB506" s="24"/>
      <c r="EE506" s="23"/>
      <c r="EF506" s="24"/>
      <c r="EI506" s="23"/>
      <c r="EJ506" s="24"/>
      <c r="EM506" s="23"/>
      <c r="EN506" s="24"/>
      <c r="EQ506" s="23"/>
      <c r="ER506" s="24"/>
      <c r="EU506" s="23"/>
      <c r="EV506" s="24"/>
      <c r="EY506" s="23"/>
      <c r="EZ506" s="24"/>
      <c r="FC506" s="23"/>
      <c r="FD506" s="24"/>
      <c r="FG506" s="23"/>
      <c r="FH506" s="24"/>
      <c r="FK506" s="23"/>
      <c r="FL506" s="24"/>
      <c r="FO506" s="23"/>
      <c r="FP506" s="24"/>
      <c r="FS506" s="23"/>
      <c r="FT506" s="24"/>
      <c r="FW506" s="23"/>
      <c r="FX506" s="24"/>
      <c r="GA506" s="23"/>
      <c r="GB506" s="24"/>
      <c r="GE506" s="23"/>
      <c r="GF506" s="24"/>
      <c r="GI506" s="23"/>
      <c r="GJ506" s="24"/>
      <c r="GM506" s="23"/>
      <c r="GN506" s="24"/>
      <c r="GQ506" s="23"/>
      <c r="GR506" s="24"/>
      <c r="GU506" s="23"/>
      <c r="GV506" s="24"/>
      <c r="GY506" s="23"/>
      <c r="GZ506" s="24"/>
      <c r="HC506" s="23"/>
      <c r="HD506" s="24"/>
      <c r="HG506" s="23"/>
      <c r="HH506" s="24"/>
      <c r="HK506" s="23"/>
      <c r="HL506" s="24"/>
      <c r="HO506" s="23"/>
      <c r="HP506" s="24"/>
      <c r="HS506" s="23"/>
      <c r="HT506" s="24"/>
      <c r="HW506" s="23"/>
      <c r="HX506" s="24"/>
      <c r="IA506" s="23"/>
      <c r="IB506" s="24"/>
      <c r="IE506" s="23"/>
      <c r="IF506" s="24"/>
      <c r="II506" s="23"/>
      <c r="IJ506" s="24"/>
      <c r="IM506" s="23"/>
      <c r="IN506" s="24"/>
      <c r="IQ506" s="23"/>
      <c r="IR506" s="24"/>
      <c r="IU506" s="23"/>
    </row>
    <row r="507" spans="1:255" ht="30">
      <c r="A507" s="1" t="s">
        <v>162</v>
      </c>
      <c r="B507" s="1" t="s">
        <v>434</v>
      </c>
      <c r="C507" s="1" t="s">
        <v>436</v>
      </c>
      <c r="D507" s="1" t="s">
        <v>438</v>
      </c>
      <c r="E507" s="2" t="s">
        <v>152</v>
      </c>
      <c r="F507" s="6">
        <v>44754</v>
      </c>
      <c r="G507" s="2" t="s">
        <v>814</v>
      </c>
      <c r="H507" s="31" t="s">
        <v>123</v>
      </c>
      <c r="K507" s="23"/>
      <c r="L507" s="24"/>
      <c r="O507" s="23"/>
      <c r="P507" s="24"/>
      <c r="S507" s="23"/>
      <c r="T507" s="24"/>
      <c r="W507" s="23"/>
      <c r="X507" s="24"/>
      <c r="AA507" s="23"/>
      <c r="AB507" s="24"/>
      <c r="AE507" s="23"/>
      <c r="AF507" s="24"/>
      <c r="AI507" s="23"/>
      <c r="AJ507" s="24"/>
      <c r="AM507" s="23"/>
      <c r="AN507" s="24"/>
      <c r="AQ507" s="23"/>
      <c r="AR507" s="24"/>
      <c r="AU507" s="23"/>
      <c r="AV507" s="24"/>
      <c r="AY507" s="23"/>
      <c r="AZ507" s="24"/>
      <c r="BC507" s="23"/>
      <c r="BD507" s="24"/>
      <c r="BG507" s="23"/>
      <c r="BH507" s="24"/>
      <c r="BK507" s="23"/>
      <c r="BL507" s="24"/>
      <c r="BO507" s="23"/>
      <c r="BP507" s="24"/>
      <c r="BS507" s="23"/>
      <c r="BT507" s="24"/>
      <c r="BW507" s="23"/>
      <c r="BX507" s="24"/>
      <c r="CA507" s="23"/>
      <c r="CB507" s="24"/>
      <c r="CE507" s="23"/>
      <c r="CF507" s="24"/>
      <c r="CI507" s="23"/>
      <c r="CJ507" s="24"/>
      <c r="CM507" s="23"/>
      <c r="CN507" s="24"/>
      <c r="CQ507" s="23"/>
      <c r="CR507" s="24"/>
      <c r="CU507" s="23"/>
      <c r="CV507" s="24"/>
      <c r="CY507" s="23"/>
      <c r="CZ507" s="24"/>
      <c r="DC507" s="23"/>
      <c r="DD507" s="24"/>
      <c r="DG507" s="23"/>
      <c r="DH507" s="24"/>
      <c r="DK507" s="23"/>
      <c r="DL507" s="24"/>
      <c r="DO507" s="23"/>
      <c r="DP507" s="24"/>
      <c r="DS507" s="23"/>
      <c r="DT507" s="24"/>
      <c r="DW507" s="23"/>
      <c r="DX507" s="24"/>
      <c r="EA507" s="23"/>
      <c r="EB507" s="24"/>
      <c r="EE507" s="23"/>
      <c r="EF507" s="24"/>
      <c r="EI507" s="23"/>
      <c r="EJ507" s="24"/>
      <c r="EM507" s="23"/>
      <c r="EN507" s="24"/>
      <c r="EQ507" s="23"/>
      <c r="ER507" s="24"/>
      <c r="EU507" s="23"/>
      <c r="EV507" s="24"/>
      <c r="EY507" s="23"/>
      <c r="EZ507" s="24"/>
      <c r="FC507" s="23"/>
      <c r="FD507" s="24"/>
      <c r="FG507" s="23"/>
      <c r="FH507" s="24"/>
      <c r="FK507" s="23"/>
      <c r="FL507" s="24"/>
      <c r="FO507" s="23"/>
      <c r="FP507" s="24"/>
      <c r="FS507" s="23"/>
      <c r="FT507" s="24"/>
      <c r="FW507" s="23"/>
      <c r="FX507" s="24"/>
      <c r="GA507" s="23"/>
      <c r="GB507" s="24"/>
      <c r="GE507" s="23"/>
      <c r="GF507" s="24"/>
      <c r="GI507" s="23"/>
      <c r="GJ507" s="24"/>
      <c r="GM507" s="23"/>
      <c r="GN507" s="24"/>
      <c r="GQ507" s="23"/>
      <c r="GR507" s="24"/>
      <c r="GU507" s="23"/>
      <c r="GV507" s="24"/>
      <c r="GY507" s="23"/>
      <c r="GZ507" s="24"/>
      <c r="HC507" s="23"/>
      <c r="HD507" s="24"/>
      <c r="HG507" s="23"/>
      <c r="HH507" s="24"/>
      <c r="HK507" s="23"/>
      <c r="HL507" s="24"/>
      <c r="HO507" s="23"/>
      <c r="HP507" s="24"/>
      <c r="HS507" s="23"/>
      <c r="HT507" s="24"/>
      <c r="HW507" s="23"/>
      <c r="HX507" s="24"/>
      <c r="IA507" s="23"/>
      <c r="IB507" s="24"/>
      <c r="IE507" s="23"/>
      <c r="IF507" s="24"/>
      <c r="II507" s="23"/>
      <c r="IJ507" s="24"/>
      <c r="IM507" s="23"/>
      <c r="IN507" s="24"/>
      <c r="IQ507" s="23"/>
      <c r="IR507" s="24"/>
      <c r="IU507" s="23"/>
    </row>
    <row r="508" spans="1:255" ht="45">
      <c r="A508" s="1" t="s">
        <v>125</v>
      </c>
      <c r="B508" s="1" t="s">
        <v>145</v>
      </c>
      <c r="C508" s="1" t="s">
        <v>17</v>
      </c>
      <c r="D508" s="1" t="s">
        <v>130</v>
      </c>
      <c r="E508" s="2" t="s">
        <v>137</v>
      </c>
      <c r="F508" s="6">
        <v>44761</v>
      </c>
      <c r="G508" s="2" t="s">
        <v>815</v>
      </c>
      <c r="H508" s="6">
        <f>F508+14</f>
        <v>44775</v>
      </c>
      <c r="K508" s="23"/>
      <c r="L508" s="24"/>
      <c r="O508" s="23"/>
      <c r="P508" s="24"/>
      <c r="S508" s="23"/>
      <c r="T508" s="24"/>
      <c r="W508" s="23"/>
      <c r="X508" s="24"/>
      <c r="AA508" s="23"/>
      <c r="AB508" s="24"/>
      <c r="AE508" s="23"/>
      <c r="AF508" s="24"/>
      <c r="AI508" s="23"/>
      <c r="AJ508" s="24"/>
      <c r="AM508" s="23"/>
      <c r="AN508" s="24"/>
      <c r="AQ508" s="23"/>
      <c r="AR508" s="24"/>
      <c r="AU508" s="23"/>
      <c r="AV508" s="24"/>
      <c r="AY508" s="23"/>
      <c r="AZ508" s="24"/>
      <c r="BC508" s="23"/>
      <c r="BD508" s="24"/>
      <c r="BG508" s="23"/>
      <c r="BH508" s="24"/>
      <c r="BK508" s="23"/>
      <c r="BL508" s="24"/>
      <c r="BO508" s="23"/>
      <c r="BP508" s="24"/>
      <c r="BS508" s="23"/>
      <c r="BT508" s="24"/>
      <c r="BW508" s="23"/>
      <c r="BX508" s="24"/>
      <c r="CA508" s="23"/>
      <c r="CB508" s="24"/>
      <c r="CE508" s="23"/>
      <c r="CF508" s="24"/>
      <c r="CI508" s="23"/>
      <c r="CJ508" s="24"/>
      <c r="CM508" s="23"/>
      <c r="CN508" s="24"/>
      <c r="CQ508" s="23"/>
      <c r="CR508" s="24"/>
      <c r="CU508" s="23"/>
      <c r="CV508" s="24"/>
      <c r="CY508" s="23"/>
      <c r="CZ508" s="24"/>
      <c r="DC508" s="23"/>
      <c r="DD508" s="24"/>
      <c r="DG508" s="23"/>
      <c r="DH508" s="24"/>
      <c r="DK508" s="23"/>
      <c r="DL508" s="24"/>
      <c r="DO508" s="23"/>
      <c r="DP508" s="24"/>
      <c r="DS508" s="23"/>
      <c r="DT508" s="24"/>
      <c r="DW508" s="23"/>
      <c r="DX508" s="24"/>
      <c r="EA508" s="23"/>
      <c r="EB508" s="24"/>
      <c r="EE508" s="23"/>
      <c r="EF508" s="24"/>
      <c r="EI508" s="23"/>
      <c r="EJ508" s="24"/>
      <c r="EM508" s="23"/>
      <c r="EN508" s="24"/>
      <c r="EQ508" s="23"/>
      <c r="ER508" s="24"/>
      <c r="EU508" s="23"/>
      <c r="EV508" s="24"/>
      <c r="EY508" s="23"/>
      <c r="EZ508" s="24"/>
      <c r="FC508" s="23"/>
      <c r="FD508" s="24"/>
      <c r="FG508" s="23"/>
      <c r="FH508" s="24"/>
      <c r="FK508" s="23"/>
      <c r="FL508" s="24"/>
      <c r="FO508" s="23"/>
      <c r="FP508" s="24"/>
      <c r="FS508" s="23"/>
      <c r="FT508" s="24"/>
      <c r="FW508" s="23"/>
      <c r="FX508" s="24"/>
      <c r="GA508" s="23"/>
      <c r="GB508" s="24"/>
      <c r="GE508" s="23"/>
      <c r="GF508" s="24"/>
      <c r="GI508" s="23"/>
      <c r="GJ508" s="24"/>
      <c r="GM508" s="23"/>
      <c r="GN508" s="24"/>
      <c r="GQ508" s="23"/>
      <c r="GR508" s="24"/>
      <c r="GU508" s="23"/>
      <c r="GV508" s="24"/>
      <c r="GY508" s="23"/>
      <c r="GZ508" s="24"/>
      <c r="HC508" s="23"/>
      <c r="HD508" s="24"/>
      <c r="HG508" s="23"/>
      <c r="HH508" s="24"/>
      <c r="HK508" s="23"/>
      <c r="HL508" s="24"/>
      <c r="HO508" s="23"/>
      <c r="HP508" s="24"/>
      <c r="HS508" s="23"/>
      <c r="HT508" s="24"/>
      <c r="HW508" s="23"/>
      <c r="HX508" s="24"/>
      <c r="IA508" s="23"/>
      <c r="IB508" s="24"/>
      <c r="IE508" s="23"/>
      <c r="IF508" s="24"/>
      <c r="II508" s="23"/>
      <c r="IJ508" s="24"/>
      <c r="IM508" s="23"/>
      <c r="IN508" s="24"/>
      <c r="IQ508" s="23"/>
      <c r="IR508" s="24"/>
      <c r="IU508" s="23"/>
    </row>
    <row r="509" spans="1:255" ht="45">
      <c r="A509" s="1" t="s">
        <v>125</v>
      </c>
      <c r="B509" s="1" t="s">
        <v>99</v>
      </c>
      <c r="C509" s="1" t="s">
        <v>56</v>
      </c>
      <c r="D509" s="1" t="s">
        <v>64</v>
      </c>
      <c r="E509" s="2" t="s">
        <v>137</v>
      </c>
      <c r="F509" s="6">
        <v>44761</v>
      </c>
      <c r="G509" s="2" t="s">
        <v>815</v>
      </c>
      <c r="H509" s="6">
        <f>F509+14</f>
        <v>44775</v>
      </c>
      <c r="K509" s="23"/>
      <c r="L509" s="24"/>
      <c r="O509" s="23"/>
      <c r="P509" s="24"/>
      <c r="S509" s="23"/>
      <c r="T509" s="24"/>
      <c r="W509" s="23"/>
      <c r="X509" s="24"/>
      <c r="AA509" s="23"/>
      <c r="AB509" s="24"/>
      <c r="AE509" s="23"/>
      <c r="AF509" s="24"/>
      <c r="AI509" s="23"/>
      <c r="AJ509" s="24"/>
      <c r="AM509" s="23"/>
      <c r="AN509" s="24"/>
      <c r="AQ509" s="23"/>
      <c r="AR509" s="24"/>
      <c r="AU509" s="23"/>
      <c r="AV509" s="24"/>
      <c r="AY509" s="23"/>
      <c r="AZ509" s="24"/>
      <c r="BC509" s="23"/>
      <c r="BD509" s="24"/>
      <c r="BG509" s="23"/>
      <c r="BH509" s="24"/>
      <c r="BK509" s="23"/>
      <c r="BL509" s="24"/>
      <c r="BO509" s="23"/>
      <c r="BP509" s="24"/>
      <c r="BS509" s="23"/>
      <c r="BT509" s="24"/>
      <c r="BW509" s="23"/>
      <c r="BX509" s="24"/>
      <c r="CA509" s="23"/>
      <c r="CB509" s="24"/>
      <c r="CE509" s="23"/>
      <c r="CF509" s="24"/>
      <c r="CI509" s="23"/>
      <c r="CJ509" s="24"/>
      <c r="CM509" s="23"/>
      <c r="CN509" s="24"/>
      <c r="CQ509" s="23"/>
      <c r="CR509" s="24"/>
      <c r="CU509" s="23"/>
      <c r="CV509" s="24"/>
      <c r="CY509" s="23"/>
      <c r="CZ509" s="24"/>
      <c r="DC509" s="23"/>
      <c r="DD509" s="24"/>
      <c r="DG509" s="23"/>
      <c r="DH509" s="24"/>
      <c r="DK509" s="23"/>
      <c r="DL509" s="24"/>
      <c r="DO509" s="23"/>
      <c r="DP509" s="24"/>
      <c r="DS509" s="23"/>
      <c r="DT509" s="24"/>
      <c r="DW509" s="23"/>
      <c r="DX509" s="24"/>
      <c r="EA509" s="23"/>
      <c r="EB509" s="24"/>
      <c r="EE509" s="23"/>
      <c r="EF509" s="24"/>
      <c r="EI509" s="23"/>
      <c r="EJ509" s="24"/>
      <c r="EM509" s="23"/>
      <c r="EN509" s="24"/>
      <c r="EQ509" s="23"/>
      <c r="ER509" s="24"/>
      <c r="EU509" s="23"/>
      <c r="EV509" s="24"/>
      <c r="EY509" s="23"/>
      <c r="EZ509" s="24"/>
      <c r="FC509" s="23"/>
      <c r="FD509" s="24"/>
      <c r="FG509" s="23"/>
      <c r="FH509" s="24"/>
      <c r="FK509" s="23"/>
      <c r="FL509" s="24"/>
      <c r="FO509" s="23"/>
      <c r="FP509" s="24"/>
      <c r="FS509" s="23"/>
      <c r="FT509" s="24"/>
      <c r="FW509" s="23"/>
      <c r="FX509" s="24"/>
      <c r="GA509" s="23"/>
      <c r="GB509" s="24"/>
      <c r="GE509" s="23"/>
      <c r="GF509" s="24"/>
      <c r="GI509" s="23"/>
      <c r="GJ509" s="24"/>
      <c r="GM509" s="23"/>
      <c r="GN509" s="24"/>
      <c r="GQ509" s="23"/>
      <c r="GR509" s="24"/>
      <c r="GU509" s="23"/>
      <c r="GV509" s="24"/>
      <c r="GY509" s="23"/>
      <c r="GZ509" s="24"/>
      <c r="HC509" s="23"/>
      <c r="HD509" s="24"/>
      <c r="HG509" s="23"/>
      <c r="HH509" s="24"/>
      <c r="HK509" s="23"/>
      <c r="HL509" s="24"/>
      <c r="HO509" s="23"/>
      <c r="HP509" s="24"/>
      <c r="HS509" s="23"/>
      <c r="HT509" s="24"/>
      <c r="HW509" s="23"/>
      <c r="HX509" s="24"/>
      <c r="IA509" s="23"/>
      <c r="IB509" s="24"/>
      <c r="IE509" s="23"/>
      <c r="IF509" s="24"/>
      <c r="II509" s="23"/>
      <c r="IJ509" s="24"/>
      <c r="IM509" s="23"/>
      <c r="IN509" s="24"/>
      <c r="IQ509" s="23"/>
      <c r="IR509" s="24"/>
      <c r="IU509" s="23"/>
    </row>
    <row r="510" spans="1:255" ht="45">
      <c r="A510" s="1" t="s">
        <v>101</v>
      </c>
      <c r="B510" s="1" t="s">
        <v>331</v>
      </c>
      <c r="C510" s="1" t="s">
        <v>333</v>
      </c>
      <c r="D510" s="1" t="s">
        <v>335</v>
      </c>
      <c r="E510" s="2" t="s">
        <v>137</v>
      </c>
      <c r="F510" s="6">
        <v>44761</v>
      </c>
      <c r="G510" s="2" t="s">
        <v>815</v>
      </c>
      <c r="H510" s="6">
        <f>F510+14</f>
        <v>44775</v>
      </c>
      <c r="K510" s="23"/>
      <c r="L510" s="24"/>
      <c r="O510" s="23"/>
      <c r="P510" s="24"/>
      <c r="S510" s="23"/>
      <c r="T510" s="24"/>
      <c r="W510" s="23"/>
      <c r="X510" s="24"/>
      <c r="AA510" s="23"/>
      <c r="AB510" s="24"/>
      <c r="AE510" s="23"/>
      <c r="AF510" s="24"/>
      <c r="AI510" s="23"/>
      <c r="AJ510" s="24"/>
      <c r="AM510" s="23"/>
      <c r="AN510" s="24"/>
      <c r="AQ510" s="23"/>
      <c r="AR510" s="24"/>
      <c r="AU510" s="23"/>
      <c r="AV510" s="24"/>
      <c r="AY510" s="23"/>
      <c r="AZ510" s="24"/>
      <c r="BC510" s="23"/>
      <c r="BD510" s="24"/>
      <c r="BG510" s="23"/>
      <c r="BH510" s="24"/>
      <c r="BK510" s="23"/>
      <c r="BL510" s="24"/>
      <c r="BO510" s="23"/>
      <c r="BP510" s="24"/>
      <c r="BS510" s="23"/>
      <c r="BT510" s="24"/>
      <c r="BW510" s="23"/>
      <c r="BX510" s="24"/>
      <c r="CA510" s="23"/>
      <c r="CB510" s="24"/>
      <c r="CE510" s="23"/>
      <c r="CF510" s="24"/>
      <c r="CI510" s="23"/>
      <c r="CJ510" s="24"/>
      <c r="CM510" s="23"/>
      <c r="CN510" s="24"/>
      <c r="CQ510" s="23"/>
      <c r="CR510" s="24"/>
      <c r="CU510" s="23"/>
      <c r="CV510" s="24"/>
      <c r="CY510" s="23"/>
      <c r="CZ510" s="24"/>
      <c r="DC510" s="23"/>
      <c r="DD510" s="24"/>
      <c r="DG510" s="23"/>
      <c r="DH510" s="24"/>
      <c r="DK510" s="23"/>
      <c r="DL510" s="24"/>
      <c r="DO510" s="23"/>
      <c r="DP510" s="24"/>
      <c r="DS510" s="23"/>
      <c r="DT510" s="24"/>
      <c r="DW510" s="23"/>
      <c r="DX510" s="24"/>
      <c r="EA510" s="23"/>
      <c r="EB510" s="24"/>
      <c r="EE510" s="23"/>
      <c r="EF510" s="24"/>
      <c r="EI510" s="23"/>
      <c r="EJ510" s="24"/>
      <c r="EM510" s="23"/>
      <c r="EN510" s="24"/>
      <c r="EQ510" s="23"/>
      <c r="ER510" s="24"/>
      <c r="EU510" s="23"/>
      <c r="EV510" s="24"/>
      <c r="EY510" s="23"/>
      <c r="EZ510" s="24"/>
      <c r="FC510" s="23"/>
      <c r="FD510" s="24"/>
      <c r="FG510" s="23"/>
      <c r="FH510" s="24"/>
      <c r="FK510" s="23"/>
      <c r="FL510" s="24"/>
      <c r="FO510" s="23"/>
      <c r="FP510" s="24"/>
      <c r="FS510" s="23"/>
      <c r="FT510" s="24"/>
      <c r="FW510" s="23"/>
      <c r="FX510" s="24"/>
      <c r="GA510" s="23"/>
      <c r="GB510" s="24"/>
      <c r="GE510" s="23"/>
      <c r="GF510" s="24"/>
      <c r="GI510" s="23"/>
      <c r="GJ510" s="24"/>
      <c r="GM510" s="23"/>
      <c r="GN510" s="24"/>
      <c r="GQ510" s="23"/>
      <c r="GR510" s="24"/>
      <c r="GU510" s="23"/>
      <c r="GV510" s="24"/>
      <c r="GY510" s="23"/>
      <c r="GZ510" s="24"/>
      <c r="HC510" s="23"/>
      <c r="HD510" s="24"/>
      <c r="HG510" s="23"/>
      <c r="HH510" s="24"/>
      <c r="HK510" s="23"/>
      <c r="HL510" s="24"/>
      <c r="HO510" s="23"/>
      <c r="HP510" s="24"/>
      <c r="HS510" s="23"/>
      <c r="HT510" s="24"/>
      <c r="HW510" s="23"/>
      <c r="HX510" s="24"/>
      <c r="IA510" s="23"/>
      <c r="IB510" s="24"/>
      <c r="IE510" s="23"/>
      <c r="IF510" s="24"/>
      <c r="II510" s="23"/>
      <c r="IJ510" s="24"/>
      <c r="IM510" s="23"/>
      <c r="IN510" s="24"/>
      <c r="IQ510" s="23"/>
      <c r="IR510" s="24"/>
      <c r="IU510" s="23"/>
    </row>
    <row r="511" spans="1:255" ht="45">
      <c r="A511" s="1" t="s">
        <v>101</v>
      </c>
      <c r="B511" s="1" t="s">
        <v>627</v>
      </c>
      <c r="C511" s="1" t="s">
        <v>629</v>
      </c>
      <c r="D511" s="1" t="s">
        <v>631</v>
      </c>
      <c r="E511" s="2" t="s">
        <v>137</v>
      </c>
      <c r="F511" s="6">
        <v>44761</v>
      </c>
      <c r="G511" s="2" t="s">
        <v>815</v>
      </c>
      <c r="H511" s="6">
        <f>F511+21</f>
        <v>44782</v>
      </c>
      <c r="K511" s="23"/>
      <c r="L511" s="24"/>
      <c r="O511" s="23"/>
      <c r="P511" s="24"/>
      <c r="S511" s="23"/>
      <c r="T511" s="24"/>
      <c r="W511" s="23"/>
      <c r="X511" s="24"/>
      <c r="AA511" s="23"/>
      <c r="AB511" s="24"/>
      <c r="AE511" s="23"/>
      <c r="AF511" s="24"/>
      <c r="AI511" s="23"/>
      <c r="AJ511" s="24"/>
      <c r="AM511" s="23"/>
      <c r="AN511" s="24"/>
      <c r="AQ511" s="23"/>
      <c r="AR511" s="24"/>
      <c r="AU511" s="23"/>
      <c r="AV511" s="24"/>
      <c r="AY511" s="23"/>
      <c r="AZ511" s="24"/>
      <c r="BC511" s="23"/>
      <c r="BD511" s="24"/>
      <c r="BG511" s="23"/>
      <c r="BH511" s="24"/>
      <c r="BK511" s="23"/>
      <c r="BL511" s="24"/>
      <c r="BO511" s="23"/>
      <c r="BP511" s="24"/>
      <c r="BS511" s="23"/>
      <c r="BT511" s="24"/>
      <c r="BW511" s="23"/>
      <c r="BX511" s="24"/>
      <c r="CA511" s="23"/>
      <c r="CB511" s="24"/>
      <c r="CE511" s="23"/>
      <c r="CF511" s="24"/>
      <c r="CI511" s="23"/>
      <c r="CJ511" s="24"/>
      <c r="CM511" s="23"/>
      <c r="CN511" s="24"/>
      <c r="CQ511" s="23"/>
      <c r="CR511" s="24"/>
      <c r="CU511" s="23"/>
      <c r="CV511" s="24"/>
      <c r="CY511" s="23"/>
      <c r="CZ511" s="24"/>
      <c r="DC511" s="23"/>
      <c r="DD511" s="24"/>
      <c r="DG511" s="23"/>
      <c r="DH511" s="24"/>
      <c r="DK511" s="23"/>
      <c r="DL511" s="24"/>
      <c r="DO511" s="23"/>
      <c r="DP511" s="24"/>
      <c r="DS511" s="23"/>
      <c r="DT511" s="24"/>
      <c r="DW511" s="23"/>
      <c r="DX511" s="24"/>
      <c r="EA511" s="23"/>
      <c r="EB511" s="24"/>
      <c r="EE511" s="23"/>
      <c r="EF511" s="24"/>
      <c r="EI511" s="23"/>
      <c r="EJ511" s="24"/>
      <c r="EM511" s="23"/>
      <c r="EN511" s="24"/>
      <c r="EQ511" s="23"/>
      <c r="ER511" s="24"/>
      <c r="EU511" s="23"/>
      <c r="EV511" s="24"/>
      <c r="EY511" s="23"/>
      <c r="EZ511" s="24"/>
      <c r="FC511" s="23"/>
      <c r="FD511" s="24"/>
      <c r="FG511" s="23"/>
      <c r="FH511" s="24"/>
      <c r="FK511" s="23"/>
      <c r="FL511" s="24"/>
      <c r="FO511" s="23"/>
      <c r="FP511" s="24"/>
      <c r="FS511" s="23"/>
      <c r="FT511" s="24"/>
      <c r="FW511" s="23"/>
      <c r="FX511" s="24"/>
      <c r="GA511" s="23"/>
      <c r="GB511" s="24"/>
      <c r="GE511" s="23"/>
      <c r="GF511" s="24"/>
      <c r="GI511" s="23"/>
      <c r="GJ511" s="24"/>
      <c r="GM511" s="23"/>
      <c r="GN511" s="24"/>
      <c r="GQ511" s="23"/>
      <c r="GR511" s="24"/>
      <c r="GU511" s="23"/>
      <c r="GV511" s="24"/>
      <c r="GY511" s="23"/>
      <c r="GZ511" s="24"/>
      <c r="HC511" s="23"/>
      <c r="HD511" s="24"/>
      <c r="HG511" s="23"/>
      <c r="HH511" s="24"/>
      <c r="HK511" s="23"/>
      <c r="HL511" s="24"/>
      <c r="HO511" s="23"/>
      <c r="HP511" s="24"/>
      <c r="HS511" s="23"/>
      <c r="HT511" s="24"/>
      <c r="HW511" s="23"/>
      <c r="HX511" s="24"/>
      <c r="IA511" s="23"/>
      <c r="IB511" s="24"/>
      <c r="IE511" s="23"/>
      <c r="IF511" s="24"/>
      <c r="II511" s="23"/>
      <c r="IJ511" s="24"/>
      <c r="IM511" s="23"/>
      <c r="IN511" s="24"/>
      <c r="IQ511" s="23"/>
      <c r="IR511" s="24"/>
      <c r="IU511" s="23"/>
    </row>
    <row r="512" spans="1:255" ht="45">
      <c r="A512" s="1" t="s">
        <v>101</v>
      </c>
      <c r="B512" s="1" t="s">
        <v>102</v>
      </c>
      <c r="C512" s="1" t="s">
        <v>112</v>
      </c>
      <c r="D512" s="1" t="s">
        <v>73</v>
      </c>
      <c r="E512" s="2" t="s">
        <v>137</v>
      </c>
      <c r="F512" s="6">
        <v>44761</v>
      </c>
      <c r="G512" s="2" t="s">
        <v>815</v>
      </c>
      <c r="H512" s="6">
        <f>F512+14</f>
        <v>44775</v>
      </c>
      <c r="K512" s="23"/>
      <c r="L512" s="24"/>
      <c r="O512" s="23"/>
      <c r="P512" s="24"/>
      <c r="S512" s="23"/>
      <c r="T512" s="24"/>
      <c r="W512" s="23"/>
      <c r="X512" s="24"/>
      <c r="AA512" s="23"/>
      <c r="AB512" s="24"/>
      <c r="AE512" s="23"/>
      <c r="AF512" s="24"/>
      <c r="AI512" s="23"/>
      <c r="AJ512" s="24"/>
      <c r="AM512" s="23"/>
      <c r="AN512" s="24"/>
      <c r="AQ512" s="23"/>
      <c r="AR512" s="24"/>
      <c r="AU512" s="23"/>
      <c r="AV512" s="24"/>
      <c r="AY512" s="23"/>
      <c r="AZ512" s="24"/>
      <c r="BC512" s="23"/>
      <c r="BD512" s="24"/>
      <c r="BG512" s="23"/>
      <c r="BH512" s="24"/>
      <c r="BK512" s="23"/>
      <c r="BL512" s="24"/>
      <c r="BO512" s="23"/>
      <c r="BP512" s="24"/>
      <c r="BS512" s="23"/>
      <c r="BT512" s="24"/>
      <c r="BW512" s="23"/>
      <c r="BX512" s="24"/>
      <c r="CA512" s="23"/>
      <c r="CB512" s="24"/>
      <c r="CE512" s="23"/>
      <c r="CF512" s="24"/>
      <c r="CI512" s="23"/>
      <c r="CJ512" s="24"/>
      <c r="CM512" s="23"/>
      <c r="CN512" s="24"/>
      <c r="CQ512" s="23"/>
      <c r="CR512" s="24"/>
      <c r="CU512" s="23"/>
      <c r="CV512" s="24"/>
      <c r="CY512" s="23"/>
      <c r="CZ512" s="24"/>
      <c r="DC512" s="23"/>
      <c r="DD512" s="24"/>
      <c r="DG512" s="23"/>
      <c r="DH512" s="24"/>
      <c r="DK512" s="23"/>
      <c r="DL512" s="24"/>
      <c r="DO512" s="23"/>
      <c r="DP512" s="24"/>
      <c r="DS512" s="23"/>
      <c r="DT512" s="24"/>
      <c r="DW512" s="23"/>
      <c r="DX512" s="24"/>
      <c r="EA512" s="23"/>
      <c r="EB512" s="24"/>
      <c r="EE512" s="23"/>
      <c r="EF512" s="24"/>
      <c r="EI512" s="23"/>
      <c r="EJ512" s="24"/>
      <c r="EM512" s="23"/>
      <c r="EN512" s="24"/>
      <c r="EQ512" s="23"/>
      <c r="ER512" s="24"/>
      <c r="EU512" s="23"/>
      <c r="EV512" s="24"/>
      <c r="EY512" s="23"/>
      <c r="EZ512" s="24"/>
      <c r="FC512" s="23"/>
      <c r="FD512" s="24"/>
      <c r="FG512" s="23"/>
      <c r="FH512" s="24"/>
      <c r="FK512" s="23"/>
      <c r="FL512" s="24"/>
      <c r="FO512" s="23"/>
      <c r="FP512" s="24"/>
      <c r="FS512" s="23"/>
      <c r="FT512" s="24"/>
      <c r="FW512" s="23"/>
      <c r="FX512" s="24"/>
      <c r="GA512" s="23"/>
      <c r="GB512" s="24"/>
      <c r="GE512" s="23"/>
      <c r="GF512" s="24"/>
      <c r="GI512" s="23"/>
      <c r="GJ512" s="24"/>
      <c r="GM512" s="23"/>
      <c r="GN512" s="24"/>
      <c r="GQ512" s="23"/>
      <c r="GR512" s="24"/>
      <c r="GU512" s="23"/>
      <c r="GV512" s="24"/>
      <c r="GY512" s="23"/>
      <c r="GZ512" s="24"/>
      <c r="HC512" s="23"/>
      <c r="HD512" s="24"/>
      <c r="HG512" s="23"/>
      <c r="HH512" s="24"/>
      <c r="HK512" s="23"/>
      <c r="HL512" s="24"/>
      <c r="HO512" s="23"/>
      <c r="HP512" s="24"/>
      <c r="HS512" s="23"/>
      <c r="HT512" s="24"/>
      <c r="HW512" s="23"/>
      <c r="HX512" s="24"/>
      <c r="IA512" s="23"/>
      <c r="IB512" s="24"/>
      <c r="IE512" s="23"/>
      <c r="IF512" s="24"/>
      <c r="II512" s="23"/>
      <c r="IJ512" s="24"/>
      <c r="IM512" s="23"/>
      <c r="IN512" s="24"/>
      <c r="IQ512" s="23"/>
      <c r="IR512" s="24"/>
      <c r="IU512" s="23"/>
    </row>
    <row r="513" spans="1:255" ht="45">
      <c r="A513" s="1" t="s">
        <v>101</v>
      </c>
      <c r="B513" s="1" t="s">
        <v>104</v>
      </c>
      <c r="C513" s="1" t="s">
        <v>115</v>
      </c>
      <c r="D513" s="1" t="s">
        <v>62</v>
      </c>
      <c r="E513" s="2" t="s">
        <v>137</v>
      </c>
      <c r="F513" s="6">
        <v>44761</v>
      </c>
      <c r="G513" s="2" t="s">
        <v>815</v>
      </c>
      <c r="H513" s="6">
        <f>F513+14</f>
        <v>44775</v>
      </c>
      <c r="K513" s="23"/>
      <c r="L513" s="24"/>
      <c r="O513" s="23"/>
      <c r="P513" s="24"/>
      <c r="S513" s="23"/>
      <c r="T513" s="24"/>
      <c r="W513" s="23"/>
      <c r="X513" s="24"/>
      <c r="AA513" s="23"/>
      <c r="AB513" s="24"/>
      <c r="AE513" s="23"/>
      <c r="AF513" s="24"/>
      <c r="AI513" s="23"/>
      <c r="AJ513" s="24"/>
      <c r="AM513" s="23"/>
      <c r="AN513" s="24"/>
      <c r="AQ513" s="23"/>
      <c r="AR513" s="24"/>
      <c r="AU513" s="23"/>
      <c r="AV513" s="24"/>
      <c r="AY513" s="23"/>
      <c r="AZ513" s="24"/>
      <c r="BC513" s="23"/>
      <c r="BD513" s="24"/>
      <c r="BG513" s="23"/>
      <c r="BH513" s="24"/>
      <c r="BK513" s="23"/>
      <c r="BL513" s="24"/>
      <c r="BO513" s="23"/>
      <c r="BP513" s="24"/>
      <c r="BS513" s="23"/>
      <c r="BT513" s="24"/>
      <c r="BW513" s="23"/>
      <c r="BX513" s="24"/>
      <c r="CA513" s="23"/>
      <c r="CB513" s="24"/>
      <c r="CE513" s="23"/>
      <c r="CF513" s="24"/>
      <c r="CI513" s="23"/>
      <c r="CJ513" s="24"/>
      <c r="CM513" s="23"/>
      <c r="CN513" s="24"/>
      <c r="CQ513" s="23"/>
      <c r="CR513" s="24"/>
      <c r="CU513" s="23"/>
      <c r="CV513" s="24"/>
      <c r="CY513" s="23"/>
      <c r="CZ513" s="24"/>
      <c r="DC513" s="23"/>
      <c r="DD513" s="24"/>
      <c r="DG513" s="23"/>
      <c r="DH513" s="24"/>
      <c r="DK513" s="23"/>
      <c r="DL513" s="24"/>
      <c r="DO513" s="23"/>
      <c r="DP513" s="24"/>
      <c r="DS513" s="23"/>
      <c r="DT513" s="24"/>
      <c r="DW513" s="23"/>
      <c r="DX513" s="24"/>
      <c r="EA513" s="23"/>
      <c r="EB513" s="24"/>
      <c r="EE513" s="23"/>
      <c r="EF513" s="24"/>
      <c r="EI513" s="23"/>
      <c r="EJ513" s="24"/>
      <c r="EM513" s="23"/>
      <c r="EN513" s="24"/>
      <c r="EQ513" s="23"/>
      <c r="ER513" s="24"/>
      <c r="EU513" s="23"/>
      <c r="EV513" s="24"/>
      <c r="EY513" s="23"/>
      <c r="EZ513" s="24"/>
      <c r="FC513" s="23"/>
      <c r="FD513" s="24"/>
      <c r="FG513" s="23"/>
      <c r="FH513" s="24"/>
      <c r="FK513" s="23"/>
      <c r="FL513" s="24"/>
      <c r="FO513" s="23"/>
      <c r="FP513" s="24"/>
      <c r="FS513" s="23"/>
      <c r="FT513" s="24"/>
      <c r="FW513" s="23"/>
      <c r="FX513" s="24"/>
      <c r="GA513" s="23"/>
      <c r="GB513" s="24"/>
      <c r="GE513" s="23"/>
      <c r="GF513" s="24"/>
      <c r="GI513" s="23"/>
      <c r="GJ513" s="24"/>
      <c r="GM513" s="23"/>
      <c r="GN513" s="24"/>
      <c r="GQ513" s="23"/>
      <c r="GR513" s="24"/>
      <c r="GU513" s="23"/>
      <c r="GV513" s="24"/>
      <c r="GY513" s="23"/>
      <c r="GZ513" s="24"/>
      <c r="HC513" s="23"/>
      <c r="HD513" s="24"/>
      <c r="HG513" s="23"/>
      <c r="HH513" s="24"/>
      <c r="HK513" s="23"/>
      <c r="HL513" s="24"/>
      <c r="HO513" s="23"/>
      <c r="HP513" s="24"/>
      <c r="HS513" s="23"/>
      <c r="HT513" s="24"/>
      <c r="HW513" s="23"/>
      <c r="HX513" s="24"/>
      <c r="IA513" s="23"/>
      <c r="IB513" s="24"/>
      <c r="IE513" s="23"/>
      <c r="IF513" s="24"/>
      <c r="II513" s="23"/>
      <c r="IJ513" s="24"/>
      <c r="IM513" s="23"/>
      <c r="IN513" s="24"/>
      <c r="IQ513" s="23"/>
      <c r="IR513" s="24"/>
      <c r="IU513" s="23"/>
    </row>
    <row r="514" spans="1:255" ht="45">
      <c r="A514" s="1" t="s">
        <v>101</v>
      </c>
      <c r="B514" s="1" t="s">
        <v>499</v>
      </c>
      <c r="C514" s="1" t="s">
        <v>500</v>
      </c>
      <c r="D514" s="1" t="s">
        <v>498</v>
      </c>
      <c r="E514" s="2" t="s">
        <v>137</v>
      </c>
      <c r="F514" s="6">
        <v>44761</v>
      </c>
      <c r="G514" s="2" t="s">
        <v>815</v>
      </c>
      <c r="H514" s="6">
        <f>F514+21</f>
        <v>44782</v>
      </c>
      <c r="K514" s="23"/>
      <c r="L514" s="24"/>
      <c r="O514" s="23"/>
      <c r="P514" s="24"/>
      <c r="S514" s="23"/>
      <c r="T514" s="24"/>
      <c r="W514" s="23"/>
      <c r="X514" s="24"/>
      <c r="AA514" s="23"/>
      <c r="AB514" s="24"/>
      <c r="AE514" s="23"/>
      <c r="AF514" s="24"/>
      <c r="AI514" s="23"/>
      <c r="AJ514" s="24"/>
      <c r="AM514" s="23"/>
      <c r="AN514" s="24"/>
      <c r="AQ514" s="23"/>
      <c r="AR514" s="24"/>
      <c r="AU514" s="23"/>
      <c r="AV514" s="24"/>
      <c r="AY514" s="23"/>
      <c r="AZ514" s="24"/>
      <c r="BC514" s="23"/>
      <c r="BD514" s="24"/>
      <c r="BG514" s="23"/>
      <c r="BH514" s="24"/>
      <c r="BK514" s="23"/>
      <c r="BL514" s="24"/>
      <c r="BO514" s="23"/>
      <c r="BP514" s="24"/>
      <c r="BS514" s="23"/>
      <c r="BT514" s="24"/>
      <c r="BW514" s="23"/>
      <c r="BX514" s="24"/>
      <c r="CA514" s="23"/>
      <c r="CB514" s="24"/>
      <c r="CE514" s="23"/>
      <c r="CF514" s="24"/>
      <c r="CI514" s="23"/>
      <c r="CJ514" s="24"/>
      <c r="CM514" s="23"/>
      <c r="CN514" s="24"/>
      <c r="CQ514" s="23"/>
      <c r="CR514" s="24"/>
      <c r="CU514" s="23"/>
      <c r="CV514" s="24"/>
      <c r="CY514" s="23"/>
      <c r="CZ514" s="24"/>
      <c r="DC514" s="23"/>
      <c r="DD514" s="24"/>
      <c r="DG514" s="23"/>
      <c r="DH514" s="24"/>
      <c r="DK514" s="23"/>
      <c r="DL514" s="24"/>
      <c r="DO514" s="23"/>
      <c r="DP514" s="24"/>
      <c r="DS514" s="23"/>
      <c r="DT514" s="24"/>
      <c r="DW514" s="23"/>
      <c r="DX514" s="24"/>
      <c r="EA514" s="23"/>
      <c r="EB514" s="24"/>
      <c r="EE514" s="23"/>
      <c r="EF514" s="24"/>
      <c r="EI514" s="23"/>
      <c r="EJ514" s="24"/>
      <c r="EM514" s="23"/>
      <c r="EN514" s="24"/>
      <c r="EQ514" s="23"/>
      <c r="ER514" s="24"/>
      <c r="EU514" s="23"/>
      <c r="EV514" s="24"/>
      <c r="EY514" s="23"/>
      <c r="EZ514" s="24"/>
      <c r="FC514" s="23"/>
      <c r="FD514" s="24"/>
      <c r="FG514" s="23"/>
      <c r="FH514" s="24"/>
      <c r="FK514" s="23"/>
      <c r="FL514" s="24"/>
      <c r="FO514" s="23"/>
      <c r="FP514" s="24"/>
      <c r="FS514" s="23"/>
      <c r="FT514" s="24"/>
      <c r="FW514" s="23"/>
      <c r="FX514" s="24"/>
      <c r="GA514" s="23"/>
      <c r="GB514" s="24"/>
      <c r="GE514" s="23"/>
      <c r="GF514" s="24"/>
      <c r="GI514" s="23"/>
      <c r="GJ514" s="24"/>
      <c r="GM514" s="23"/>
      <c r="GN514" s="24"/>
      <c r="GQ514" s="23"/>
      <c r="GR514" s="24"/>
      <c r="GU514" s="23"/>
      <c r="GV514" s="24"/>
      <c r="GY514" s="23"/>
      <c r="GZ514" s="24"/>
      <c r="HC514" s="23"/>
      <c r="HD514" s="24"/>
      <c r="HG514" s="23"/>
      <c r="HH514" s="24"/>
      <c r="HK514" s="23"/>
      <c r="HL514" s="24"/>
      <c r="HO514" s="23"/>
      <c r="HP514" s="24"/>
      <c r="HS514" s="23"/>
      <c r="HT514" s="24"/>
      <c r="HW514" s="23"/>
      <c r="HX514" s="24"/>
      <c r="IA514" s="23"/>
      <c r="IB514" s="24"/>
      <c r="IE514" s="23"/>
      <c r="IF514" s="24"/>
      <c r="II514" s="23"/>
      <c r="IJ514" s="24"/>
      <c r="IM514" s="23"/>
      <c r="IN514" s="24"/>
      <c r="IQ514" s="23"/>
      <c r="IR514" s="24"/>
      <c r="IU514" s="23"/>
    </row>
    <row r="515" spans="1:255" ht="45">
      <c r="A515" s="1" t="s">
        <v>101</v>
      </c>
      <c r="B515" s="1" t="s">
        <v>773</v>
      </c>
      <c r="C515" s="1" t="s">
        <v>730</v>
      </c>
      <c r="D515" s="1" t="s">
        <v>732</v>
      </c>
      <c r="E515" s="2" t="s">
        <v>137</v>
      </c>
      <c r="F515" s="6">
        <v>44761</v>
      </c>
      <c r="G515" s="2" t="s">
        <v>815</v>
      </c>
      <c r="H515" s="6">
        <f>F515+21</f>
        <v>44782</v>
      </c>
      <c r="K515" s="23"/>
      <c r="L515" s="24"/>
      <c r="O515" s="23"/>
      <c r="P515" s="24"/>
      <c r="S515" s="23"/>
      <c r="T515" s="24"/>
      <c r="W515" s="23"/>
      <c r="X515" s="24"/>
      <c r="AA515" s="23"/>
      <c r="AB515" s="24"/>
      <c r="AE515" s="23"/>
      <c r="AF515" s="24"/>
      <c r="AI515" s="23"/>
      <c r="AJ515" s="24"/>
      <c r="AM515" s="23"/>
      <c r="AN515" s="24"/>
      <c r="AQ515" s="23"/>
      <c r="AR515" s="24"/>
      <c r="AU515" s="23"/>
      <c r="AV515" s="24"/>
      <c r="AY515" s="23"/>
      <c r="AZ515" s="24"/>
      <c r="BC515" s="23"/>
      <c r="BD515" s="24"/>
      <c r="BG515" s="23"/>
      <c r="BH515" s="24"/>
      <c r="BK515" s="23"/>
      <c r="BL515" s="24"/>
      <c r="BO515" s="23"/>
      <c r="BP515" s="24"/>
      <c r="BS515" s="23"/>
      <c r="BT515" s="24"/>
      <c r="BW515" s="23"/>
      <c r="BX515" s="24"/>
      <c r="CA515" s="23"/>
      <c r="CB515" s="24"/>
      <c r="CE515" s="23"/>
      <c r="CF515" s="24"/>
      <c r="CI515" s="23"/>
      <c r="CJ515" s="24"/>
      <c r="CM515" s="23"/>
      <c r="CN515" s="24"/>
      <c r="CQ515" s="23"/>
      <c r="CR515" s="24"/>
      <c r="CU515" s="23"/>
      <c r="CV515" s="24"/>
      <c r="CY515" s="23"/>
      <c r="CZ515" s="24"/>
      <c r="DC515" s="23"/>
      <c r="DD515" s="24"/>
      <c r="DG515" s="23"/>
      <c r="DH515" s="24"/>
      <c r="DK515" s="23"/>
      <c r="DL515" s="24"/>
      <c r="DO515" s="23"/>
      <c r="DP515" s="24"/>
      <c r="DS515" s="23"/>
      <c r="DT515" s="24"/>
      <c r="DW515" s="23"/>
      <c r="DX515" s="24"/>
      <c r="EA515" s="23"/>
      <c r="EB515" s="24"/>
      <c r="EE515" s="23"/>
      <c r="EF515" s="24"/>
      <c r="EI515" s="23"/>
      <c r="EJ515" s="24"/>
      <c r="EM515" s="23"/>
      <c r="EN515" s="24"/>
      <c r="EQ515" s="23"/>
      <c r="ER515" s="24"/>
      <c r="EU515" s="23"/>
      <c r="EV515" s="24"/>
      <c r="EY515" s="23"/>
      <c r="EZ515" s="24"/>
      <c r="FC515" s="23"/>
      <c r="FD515" s="24"/>
      <c r="FG515" s="23"/>
      <c r="FH515" s="24"/>
      <c r="FK515" s="23"/>
      <c r="FL515" s="24"/>
      <c r="FO515" s="23"/>
      <c r="FP515" s="24"/>
      <c r="FS515" s="23"/>
      <c r="FT515" s="24"/>
      <c r="FW515" s="23"/>
      <c r="FX515" s="24"/>
      <c r="GA515" s="23"/>
      <c r="GB515" s="24"/>
      <c r="GE515" s="23"/>
      <c r="GF515" s="24"/>
      <c r="GI515" s="23"/>
      <c r="GJ515" s="24"/>
      <c r="GM515" s="23"/>
      <c r="GN515" s="24"/>
      <c r="GQ515" s="23"/>
      <c r="GR515" s="24"/>
      <c r="GU515" s="23"/>
      <c r="GV515" s="24"/>
      <c r="GY515" s="23"/>
      <c r="GZ515" s="24"/>
      <c r="HC515" s="23"/>
      <c r="HD515" s="24"/>
      <c r="HG515" s="23"/>
      <c r="HH515" s="24"/>
      <c r="HK515" s="23"/>
      <c r="HL515" s="24"/>
      <c r="HO515" s="23"/>
      <c r="HP515" s="24"/>
      <c r="HS515" s="23"/>
      <c r="HT515" s="24"/>
      <c r="HW515" s="23"/>
      <c r="HX515" s="24"/>
      <c r="IA515" s="23"/>
      <c r="IB515" s="24"/>
      <c r="IE515" s="23"/>
      <c r="IF515" s="24"/>
      <c r="II515" s="23"/>
      <c r="IJ515" s="24"/>
      <c r="IM515" s="23"/>
      <c r="IN515" s="24"/>
      <c r="IQ515" s="23"/>
      <c r="IR515" s="24"/>
      <c r="IU515" s="23"/>
    </row>
    <row r="516" spans="1:255" ht="45">
      <c r="A516" s="1" t="s">
        <v>101</v>
      </c>
      <c r="B516" s="1" t="s">
        <v>628</v>
      </c>
      <c r="C516" s="1" t="s">
        <v>630</v>
      </c>
      <c r="D516" s="1" t="s">
        <v>632</v>
      </c>
      <c r="E516" s="2" t="s">
        <v>137</v>
      </c>
      <c r="F516" s="6">
        <v>44761</v>
      </c>
      <c r="G516" s="2" t="s">
        <v>815</v>
      </c>
      <c r="H516" s="6">
        <f>F516+14</f>
        <v>44775</v>
      </c>
      <c r="K516" s="23"/>
      <c r="L516" s="24"/>
      <c r="O516" s="23"/>
      <c r="P516" s="24"/>
      <c r="S516" s="23"/>
      <c r="T516" s="24"/>
      <c r="W516" s="23"/>
      <c r="X516" s="24"/>
      <c r="AA516" s="23"/>
      <c r="AB516" s="24"/>
      <c r="AE516" s="23"/>
      <c r="AF516" s="24"/>
      <c r="AI516" s="23"/>
      <c r="AJ516" s="24"/>
      <c r="AM516" s="23"/>
      <c r="AN516" s="24"/>
      <c r="AQ516" s="23"/>
      <c r="AR516" s="24"/>
      <c r="AU516" s="23"/>
      <c r="AV516" s="24"/>
      <c r="AY516" s="23"/>
      <c r="AZ516" s="24"/>
      <c r="BC516" s="23"/>
      <c r="BD516" s="24"/>
      <c r="BG516" s="23"/>
      <c r="BH516" s="24"/>
      <c r="BK516" s="23"/>
      <c r="BL516" s="24"/>
      <c r="BO516" s="23"/>
      <c r="BP516" s="24"/>
      <c r="BS516" s="23"/>
      <c r="BT516" s="24"/>
      <c r="BW516" s="23"/>
      <c r="BX516" s="24"/>
      <c r="CA516" s="23"/>
      <c r="CB516" s="24"/>
      <c r="CE516" s="23"/>
      <c r="CF516" s="24"/>
      <c r="CI516" s="23"/>
      <c r="CJ516" s="24"/>
      <c r="CM516" s="23"/>
      <c r="CN516" s="24"/>
      <c r="CQ516" s="23"/>
      <c r="CR516" s="24"/>
      <c r="CU516" s="23"/>
      <c r="CV516" s="24"/>
      <c r="CY516" s="23"/>
      <c r="CZ516" s="24"/>
      <c r="DC516" s="23"/>
      <c r="DD516" s="24"/>
      <c r="DG516" s="23"/>
      <c r="DH516" s="24"/>
      <c r="DK516" s="23"/>
      <c r="DL516" s="24"/>
      <c r="DO516" s="23"/>
      <c r="DP516" s="24"/>
      <c r="DS516" s="23"/>
      <c r="DT516" s="24"/>
      <c r="DW516" s="23"/>
      <c r="DX516" s="24"/>
      <c r="EA516" s="23"/>
      <c r="EB516" s="24"/>
      <c r="EE516" s="23"/>
      <c r="EF516" s="24"/>
      <c r="EI516" s="23"/>
      <c r="EJ516" s="24"/>
      <c r="EM516" s="23"/>
      <c r="EN516" s="24"/>
      <c r="EQ516" s="23"/>
      <c r="ER516" s="24"/>
      <c r="EU516" s="23"/>
      <c r="EV516" s="24"/>
      <c r="EY516" s="23"/>
      <c r="EZ516" s="24"/>
      <c r="FC516" s="23"/>
      <c r="FD516" s="24"/>
      <c r="FG516" s="23"/>
      <c r="FH516" s="24"/>
      <c r="FK516" s="23"/>
      <c r="FL516" s="24"/>
      <c r="FO516" s="23"/>
      <c r="FP516" s="24"/>
      <c r="FS516" s="23"/>
      <c r="FT516" s="24"/>
      <c r="FW516" s="23"/>
      <c r="FX516" s="24"/>
      <c r="GA516" s="23"/>
      <c r="GB516" s="24"/>
      <c r="GE516" s="23"/>
      <c r="GF516" s="24"/>
      <c r="GI516" s="23"/>
      <c r="GJ516" s="24"/>
      <c r="GM516" s="23"/>
      <c r="GN516" s="24"/>
      <c r="GQ516" s="23"/>
      <c r="GR516" s="24"/>
      <c r="GU516" s="23"/>
      <c r="GV516" s="24"/>
      <c r="GY516" s="23"/>
      <c r="GZ516" s="24"/>
      <c r="HC516" s="23"/>
      <c r="HD516" s="24"/>
      <c r="HG516" s="23"/>
      <c r="HH516" s="24"/>
      <c r="HK516" s="23"/>
      <c r="HL516" s="24"/>
      <c r="HO516" s="23"/>
      <c r="HP516" s="24"/>
      <c r="HS516" s="23"/>
      <c r="HT516" s="24"/>
      <c r="HW516" s="23"/>
      <c r="HX516" s="24"/>
      <c r="IA516" s="23"/>
      <c r="IB516" s="24"/>
      <c r="IE516" s="23"/>
      <c r="IF516" s="24"/>
      <c r="II516" s="23"/>
      <c r="IJ516" s="24"/>
      <c r="IM516" s="23"/>
      <c r="IN516" s="24"/>
      <c r="IQ516" s="23"/>
      <c r="IR516" s="24"/>
      <c r="IU516" s="23"/>
    </row>
    <row r="517" spans="1:255" ht="45">
      <c r="A517" s="1" t="s">
        <v>101</v>
      </c>
      <c r="B517" s="1" t="s">
        <v>109</v>
      </c>
      <c r="C517" s="1" t="s">
        <v>41</v>
      </c>
      <c r="D517" s="1" t="s">
        <v>86</v>
      </c>
      <c r="E517" s="2" t="s">
        <v>137</v>
      </c>
      <c r="F517" s="6">
        <v>44761</v>
      </c>
      <c r="G517" s="2" t="s">
        <v>815</v>
      </c>
      <c r="H517" s="6">
        <f>F517+14</f>
        <v>44775</v>
      </c>
      <c r="K517" s="23"/>
      <c r="L517" s="24"/>
      <c r="O517" s="23"/>
      <c r="P517" s="24"/>
      <c r="S517" s="23"/>
      <c r="T517" s="24"/>
      <c r="W517" s="23"/>
      <c r="X517" s="24"/>
      <c r="AA517" s="23"/>
      <c r="AB517" s="24"/>
      <c r="AE517" s="23"/>
      <c r="AF517" s="24"/>
      <c r="AI517" s="23"/>
      <c r="AJ517" s="24"/>
      <c r="AM517" s="23"/>
      <c r="AN517" s="24"/>
      <c r="AQ517" s="23"/>
      <c r="AR517" s="24"/>
      <c r="AU517" s="23"/>
      <c r="AV517" s="24"/>
      <c r="AY517" s="23"/>
      <c r="AZ517" s="24"/>
      <c r="BC517" s="23"/>
      <c r="BD517" s="24"/>
      <c r="BG517" s="23"/>
      <c r="BH517" s="24"/>
      <c r="BK517" s="23"/>
      <c r="BL517" s="24"/>
      <c r="BO517" s="23"/>
      <c r="BP517" s="24"/>
      <c r="BS517" s="23"/>
      <c r="BT517" s="24"/>
      <c r="BW517" s="23"/>
      <c r="BX517" s="24"/>
      <c r="CA517" s="23"/>
      <c r="CB517" s="24"/>
      <c r="CE517" s="23"/>
      <c r="CF517" s="24"/>
      <c r="CI517" s="23"/>
      <c r="CJ517" s="24"/>
      <c r="CM517" s="23"/>
      <c r="CN517" s="24"/>
      <c r="CQ517" s="23"/>
      <c r="CR517" s="24"/>
      <c r="CU517" s="23"/>
      <c r="CV517" s="24"/>
      <c r="CY517" s="23"/>
      <c r="CZ517" s="24"/>
      <c r="DC517" s="23"/>
      <c r="DD517" s="24"/>
      <c r="DG517" s="23"/>
      <c r="DH517" s="24"/>
      <c r="DK517" s="23"/>
      <c r="DL517" s="24"/>
      <c r="DO517" s="23"/>
      <c r="DP517" s="24"/>
      <c r="DS517" s="23"/>
      <c r="DT517" s="24"/>
      <c r="DW517" s="23"/>
      <c r="DX517" s="24"/>
      <c r="EA517" s="23"/>
      <c r="EB517" s="24"/>
      <c r="EE517" s="23"/>
      <c r="EF517" s="24"/>
      <c r="EI517" s="23"/>
      <c r="EJ517" s="24"/>
      <c r="EM517" s="23"/>
      <c r="EN517" s="24"/>
      <c r="EQ517" s="23"/>
      <c r="ER517" s="24"/>
      <c r="EU517" s="23"/>
      <c r="EV517" s="24"/>
      <c r="EY517" s="23"/>
      <c r="EZ517" s="24"/>
      <c r="FC517" s="23"/>
      <c r="FD517" s="24"/>
      <c r="FG517" s="23"/>
      <c r="FH517" s="24"/>
      <c r="FK517" s="23"/>
      <c r="FL517" s="24"/>
      <c r="FO517" s="23"/>
      <c r="FP517" s="24"/>
      <c r="FS517" s="23"/>
      <c r="FT517" s="24"/>
      <c r="FW517" s="23"/>
      <c r="FX517" s="24"/>
      <c r="GA517" s="23"/>
      <c r="GB517" s="24"/>
      <c r="GE517" s="23"/>
      <c r="GF517" s="24"/>
      <c r="GI517" s="23"/>
      <c r="GJ517" s="24"/>
      <c r="GM517" s="23"/>
      <c r="GN517" s="24"/>
      <c r="GQ517" s="23"/>
      <c r="GR517" s="24"/>
      <c r="GU517" s="23"/>
      <c r="GV517" s="24"/>
      <c r="GY517" s="23"/>
      <c r="GZ517" s="24"/>
      <c r="HC517" s="23"/>
      <c r="HD517" s="24"/>
      <c r="HG517" s="23"/>
      <c r="HH517" s="24"/>
      <c r="HK517" s="23"/>
      <c r="HL517" s="24"/>
      <c r="HO517" s="23"/>
      <c r="HP517" s="24"/>
      <c r="HS517" s="23"/>
      <c r="HT517" s="24"/>
      <c r="HW517" s="23"/>
      <c r="HX517" s="24"/>
      <c r="IA517" s="23"/>
      <c r="IB517" s="24"/>
      <c r="IE517" s="23"/>
      <c r="IF517" s="24"/>
      <c r="II517" s="23"/>
      <c r="IJ517" s="24"/>
      <c r="IM517" s="23"/>
      <c r="IN517" s="24"/>
      <c r="IQ517" s="23"/>
      <c r="IR517" s="24"/>
      <c r="IU517" s="23"/>
    </row>
    <row r="518" spans="1:255" ht="45">
      <c r="A518" s="1" t="s">
        <v>101</v>
      </c>
      <c r="B518" s="1" t="s">
        <v>587</v>
      </c>
      <c r="C518" s="1" t="s">
        <v>590</v>
      </c>
      <c r="D518" s="1" t="s">
        <v>593</v>
      </c>
      <c r="E518" s="2" t="s">
        <v>137</v>
      </c>
      <c r="F518" s="6">
        <v>44761</v>
      </c>
      <c r="G518" s="2" t="s">
        <v>815</v>
      </c>
      <c r="H518" s="6">
        <f>F518+14</f>
        <v>44775</v>
      </c>
      <c r="K518" s="23"/>
      <c r="L518" s="24"/>
      <c r="O518" s="23"/>
      <c r="P518" s="24"/>
      <c r="S518" s="23"/>
      <c r="T518" s="24"/>
      <c r="W518" s="23"/>
      <c r="X518" s="24"/>
      <c r="AA518" s="23"/>
      <c r="AB518" s="24"/>
      <c r="AE518" s="23"/>
      <c r="AF518" s="24"/>
      <c r="AI518" s="23"/>
      <c r="AJ518" s="24"/>
      <c r="AM518" s="23"/>
      <c r="AN518" s="24"/>
      <c r="AQ518" s="23"/>
      <c r="AR518" s="24"/>
      <c r="AU518" s="23"/>
      <c r="AV518" s="24"/>
      <c r="AY518" s="23"/>
      <c r="AZ518" s="24"/>
      <c r="BC518" s="23"/>
      <c r="BD518" s="24"/>
      <c r="BG518" s="23"/>
      <c r="BH518" s="24"/>
      <c r="BK518" s="23"/>
      <c r="BL518" s="24"/>
      <c r="BO518" s="23"/>
      <c r="BP518" s="24"/>
      <c r="BS518" s="23"/>
      <c r="BT518" s="24"/>
      <c r="BW518" s="23"/>
      <c r="BX518" s="24"/>
      <c r="CA518" s="23"/>
      <c r="CB518" s="24"/>
      <c r="CE518" s="23"/>
      <c r="CF518" s="24"/>
      <c r="CI518" s="23"/>
      <c r="CJ518" s="24"/>
      <c r="CM518" s="23"/>
      <c r="CN518" s="24"/>
      <c r="CQ518" s="23"/>
      <c r="CR518" s="24"/>
      <c r="CU518" s="23"/>
      <c r="CV518" s="24"/>
      <c r="CY518" s="23"/>
      <c r="CZ518" s="24"/>
      <c r="DC518" s="23"/>
      <c r="DD518" s="24"/>
      <c r="DG518" s="23"/>
      <c r="DH518" s="24"/>
      <c r="DK518" s="23"/>
      <c r="DL518" s="24"/>
      <c r="DO518" s="23"/>
      <c r="DP518" s="24"/>
      <c r="DS518" s="23"/>
      <c r="DT518" s="24"/>
      <c r="DW518" s="23"/>
      <c r="DX518" s="24"/>
      <c r="EA518" s="23"/>
      <c r="EB518" s="24"/>
      <c r="EE518" s="23"/>
      <c r="EF518" s="24"/>
      <c r="EI518" s="23"/>
      <c r="EJ518" s="24"/>
      <c r="EM518" s="23"/>
      <c r="EN518" s="24"/>
      <c r="EQ518" s="23"/>
      <c r="ER518" s="24"/>
      <c r="EU518" s="23"/>
      <c r="EV518" s="24"/>
      <c r="EY518" s="23"/>
      <c r="EZ518" s="24"/>
      <c r="FC518" s="23"/>
      <c r="FD518" s="24"/>
      <c r="FG518" s="23"/>
      <c r="FH518" s="24"/>
      <c r="FK518" s="23"/>
      <c r="FL518" s="24"/>
      <c r="FO518" s="23"/>
      <c r="FP518" s="24"/>
      <c r="FS518" s="23"/>
      <c r="FT518" s="24"/>
      <c r="FW518" s="23"/>
      <c r="FX518" s="24"/>
      <c r="GA518" s="23"/>
      <c r="GB518" s="24"/>
      <c r="GE518" s="23"/>
      <c r="GF518" s="24"/>
      <c r="GI518" s="23"/>
      <c r="GJ518" s="24"/>
      <c r="GM518" s="23"/>
      <c r="GN518" s="24"/>
      <c r="GQ518" s="23"/>
      <c r="GR518" s="24"/>
      <c r="GU518" s="23"/>
      <c r="GV518" s="24"/>
      <c r="GY518" s="23"/>
      <c r="GZ518" s="24"/>
      <c r="HC518" s="23"/>
      <c r="HD518" s="24"/>
      <c r="HG518" s="23"/>
      <c r="HH518" s="24"/>
      <c r="HK518" s="23"/>
      <c r="HL518" s="24"/>
      <c r="HO518" s="23"/>
      <c r="HP518" s="24"/>
      <c r="HS518" s="23"/>
      <c r="HT518" s="24"/>
      <c r="HW518" s="23"/>
      <c r="HX518" s="24"/>
      <c r="IA518" s="23"/>
      <c r="IB518" s="24"/>
      <c r="IE518" s="23"/>
      <c r="IF518" s="24"/>
      <c r="II518" s="23"/>
      <c r="IJ518" s="24"/>
      <c r="IM518" s="23"/>
      <c r="IN518" s="24"/>
      <c r="IQ518" s="23"/>
      <c r="IR518" s="24"/>
      <c r="IU518" s="23"/>
    </row>
    <row r="519" spans="1:255" ht="45">
      <c r="A519" s="1" t="s">
        <v>101</v>
      </c>
      <c r="B519" s="1" t="s">
        <v>483</v>
      </c>
      <c r="C519" s="1" t="s">
        <v>485</v>
      </c>
      <c r="D519" s="1" t="s">
        <v>487</v>
      </c>
      <c r="E519" s="2" t="s">
        <v>137</v>
      </c>
      <c r="F519" s="6">
        <v>44761</v>
      </c>
      <c r="G519" s="2" t="s">
        <v>815</v>
      </c>
      <c r="H519" s="6">
        <f>F519+14</f>
        <v>44775</v>
      </c>
      <c r="K519" s="23"/>
      <c r="L519" s="24"/>
      <c r="O519" s="23"/>
      <c r="P519" s="24"/>
      <c r="S519" s="23"/>
      <c r="T519" s="24"/>
      <c r="W519" s="23"/>
      <c r="X519" s="24"/>
      <c r="AA519" s="23"/>
      <c r="AB519" s="24"/>
      <c r="AE519" s="23"/>
      <c r="AF519" s="24"/>
      <c r="AI519" s="23"/>
      <c r="AJ519" s="24"/>
      <c r="AM519" s="23"/>
      <c r="AN519" s="24"/>
      <c r="AQ519" s="23"/>
      <c r="AR519" s="24"/>
      <c r="AU519" s="23"/>
      <c r="AV519" s="24"/>
      <c r="AY519" s="23"/>
      <c r="AZ519" s="24"/>
      <c r="BC519" s="23"/>
      <c r="BD519" s="24"/>
      <c r="BG519" s="23"/>
      <c r="BH519" s="24"/>
      <c r="BK519" s="23"/>
      <c r="BL519" s="24"/>
      <c r="BO519" s="23"/>
      <c r="BP519" s="24"/>
      <c r="BS519" s="23"/>
      <c r="BT519" s="24"/>
      <c r="BW519" s="23"/>
      <c r="BX519" s="24"/>
      <c r="CA519" s="23"/>
      <c r="CB519" s="24"/>
      <c r="CE519" s="23"/>
      <c r="CF519" s="24"/>
      <c r="CI519" s="23"/>
      <c r="CJ519" s="24"/>
      <c r="CM519" s="23"/>
      <c r="CN519" s="24"/>
      <c r="CQ519" s="23"/>
      <c r="CR519" s="24"/>
      <c r="CU519" s="23"/>
      <c r="CV519" s="24"/>
      <c r="CY519" s="23"/>
      <c r="CZ519" s="24"/>
      <c r="DC519" s="23"/>
      <c r="DD519" s="24"/>
      <c r="DG519" s="23"/>
      <c r="DH519" s="24"/>
      <c r="DK519" s="23"/>
      <c r="DL519" s="24"/>
      <c r="DO519" s="23"/>
      <c r="DP519" s="24"/>
      <c r="DS519" s="23"/>
      <c r="DT519" s="24"/>
      <c r="DW519" s="23"/>
      <c r="DX519" s="24"/>
      <c r="EA519" s="23"/>
      <c r="EB519" s="24"/>
      <c r="EE519" s="23"/>
      <c r="EF519" s="24"/>
      <c r="EI519" s="23"/>
      <c r="EJ519" s="24"/>
      <c r="EM519" s="23"/>
      <c r="EN519" s="24"/>
      <c r="EQ519" s="23"/>
      <c r="ER519" s="24"/>
      <c r="EU519" s="23"/>
      <c r="EV519" s="24"/>
      <c r="EY519" s="23"/>
      <c r="EZ519" s="24"/>
      <c r="FC519" s="23"/>
      <c r="FD519" s="24"/>
      <c r="FG519" s="23"/>
      <c r="FH519" s="24"/>
      <c r="FK519" s="23"/>
      <c r="FL519" s="24"/>
      <c r="FO519" s="23"/>
      <c r="FP519" s="24"/>
      <c r="FS519" s="23"/>
      <c r="FT519" s="24"/>
      <c r="FW519" s="23"/>
      <c r="FX519" s="24"/>
      <c r="GA519" s="23"/>
      <c r="GB519" s="24"/>
      <c r="GE519" s="23"/>
      <c r="GF519" s="24"/>
      <c r="GI519" s="23"/>
      <c r="GJ519" s="24"/>
      <c r="GM519" s="23"/>
      <c r="GN519" s="24"/>
      <c r="GQ519" s="23"/>
      <c r="GR519" s="24"/>
      <c r="GU519" s="23"/>
      <c r="GV519" s="24"/>
      <c r="GY519" s="23"/>
      <c r="GZ519" s="24"/>
      <c r="HC519" s="23"/>
      <c r="HD519" s="24"/>
      <c r="HG519" s="23"/>
      <c r="HH519" s="24"/>
      <c r="HK519" s="23"/>
      <c r="HL519" s="24"/>
      <c r="HO519" s="23"/>
      <c r="HP519" s="24"/>
      <c r="HS519" s="23"/>
      <c r="HT519" s="24"/>
      <c r="HW519" s="23"/>
      <c r="HX519" s="24"/>
      <c r="IA519" s="23"/>
      <c r="IB519" s="24"/>
      <c r="IE519" s="23"/>
      <c r="IF519" s="24"/>
      <c r="II519" s="23"/>
      <c r="IJ519" s="24"/>
      <c r="IM519" s="23"/>
      <c r="IN519" s="24"/>
      <c r="IQ519" s="23"/>
      <c r="IR519" s="24"/>
      <c r="IU519" s="23"/>
    </row>
    <row r="520" spans="1:255" ht="45">
      <c r="A520" s="1" t="s">
        <v>101</v>
      </c>
      <c r="B520" s="1" t="s">
        <v>149</v>
      </c>
      <c r="C520" s="1" t="s">
        <v>150</v>
      </c>
      <c r="D520" s="1" t="s">
        <v>151</v>
      </c>
      <c r="E520" s="2" t="s">
        <v>137</v>
      </c>
      <c r="F520" s="6">
        <v>44761</v>
      </c>
      <c r="G520" s="2" t="s">
        <v>815</v>
      </c>
      <c r="H520" s="6">
        <f>F520+14</f>
        <v>44775</v>
      </c>
      <c r="K520" s="23"/>
      <c r="L520" s="24"/>
      <c r="O520" s="23"/>
      <c r="P520" s="24"/>
      <c r="S520" s="23"/>
      <c r="T520" s="24"/>
      <c r="W520" s="23"/>
      <c r="X520" s="24"/>
      <c r="AA520" s="23"/>
      <c r="AB520" s="24"/>
      <c r="AE520" s="23"/>
      <c r="AF520" s="24"/>
      <c r="AI520" s="23"/>
      <c r="AJ520" s="24"/>
      <c r="AM520" s="23"/>
      <c r="AN520" s="24"/>
      <c r="AQ520" s="23"/>
      <c r="AR520" s="24"/>
      <c r="AU520" s="23"/>
      <c r="AV520" s="24"/>
      <c r="AY520" s="23"/>
      <c r="AZ520" s="24"/>
      <c r="BC520" s="23"/>
      <c r="BD520" s="24"/>
      <c r="BG520" s="23"/>
      <c r="BH520" s="24"/>
      <c r="BK520" s="23"/>
      <c r="BL520" s="24"/>
      <c r="BO520" s="23"/>
      <c r="BP520" s="24"/>
      <c r="BS520" s="23"/>
      <c r="BT520" s="24"/>
      <c r="BW520" s="23"/>
      <c r="BX520" s="24"/>
      <c r="CA520" s="23"/>
      <c r="CB520" s="24"/>
      <c r="CE520" s="23"/>
      <c r="CF520" s="24"/>
      <c r="CI520" s="23"/>
      <c r="CJ520" s="24"/>
      <c r="CM520" s="23"/>
      <c r="CN520" s="24"/>
      <c r="CQ520" s="23"/>
      <c r="CR520" s="24"/>
      <c r="CU520" s="23"/>
      <c r="CV520" s="24"/>
      <c r="CY520" s="23"/>
      <c r="CZ520" s="24"/>
      <c r="DC520" s="23"/>
      <c r="DD520" s="24"/>
      <c r="DG520" s="23"/>
      <c r="DH520" s="24"/>
      <c r="DK520" s="23"/>
      <c r="DL520" s="24"/>
      <c r="DO520" s="23"/>
      <c r="DP520" s="24"/>
      <c r="DS520" s="23"/>
      <c r="DT520" s="24"/>
      <c r="DW520" s="23"/>
      <c r="DX520" s="24"/>
      <c r="EA520" s="23"/>
      <c r="EB520" s="24"/>
      <c r="EE520" s="23"/>
      <c r="EF520" s="24"/>
      <c r="EI520" s="23"/>
      <c r="EJ520" s="24"/>
      <c r="EM520" s="23"/>
      <c r="EN520" s="24"/>
      <c r="EQ520" s="23"/>
      <c r="ER520" s="24"/>
      <c r="EU520" s="23"/>
      <c r="EV520" s="24"/>
      <c r="EY520" s="23"/>
      <c r="EZ520" s="24"/>
      <c r="FC520" s="23"/>
      <c r="FD520" s="24"/>
      <c r="FG520" s="23"/>
      <c r="FH520" s="24"/>
      <c r="FK520" s="23"/>
      <c r="FL520" s="24"/>
      <c r="FO520" s="23"/>
      <c r="FP520" s="24"/>
      <c r="FS520" s="23"/>
      <c r="FT520" s="24"/>
      <c r="FW520" s="23"/>
      <c r="FX520" s="24"/>
      <c r="GA520" s="23"/>
      <c r="GB520" s="24"/>
      <c r="GE520" s="23"/>
      <c r="GF520" s="24"/>
      <c r="GI520" s="23"/>
      <c r="GJ520" s="24"/>
      <c r="GM520" s="23"/>
      <c r="GN520" s="24"/>
      <c r="GQ520" s="23"/>
      <c r="GR520" s="24"/>
      <c r="GU520" s="23"/>
      <c r="GV520" s="24"/>
      <c r="GY520" s="23"/>
      <c r="GZ520" s="24"/>
      <c r="HC520" s="23"/>
      <c r="HD520" s="24"/>
      <c r="HG520" s="23"/>
      <c r="HH520" s="24"/>
      <c r="HK520" s="23"/>
      <c r="HL520" s="24"/>
      <c r="HO520" s="23"/>
      <c r="HP520" s="24"/>
      <c r="HS520" s="23"/>
      <c r="HT520" s="24"/>
      <c r="HW520" s="23"/>
      <c r="HX520" s="24"/>
      <c r="IA520" s="23"/>
      <c r="IB520" s="24"/>
      <c r="IE520" s="23"/>
      <c r="IF520" s="24"/>
      <c r="II520" s="23"/>
      <c r="IJ520" s="24"/>
      <c r="IM520" s="23"/>
      <c r="IN520" s="24"/>
      <c r="IQ520" s="23"/>
      <c r="IR520" s="24"/>
      <c r="IU520" s="23"/>
    </row>
    <row r="521" spans="1:255" ht="30">
      <c r="A521" s="1" t="s">
        <v>101</v>
      </c>
      <c r="B521" s="1" t="s">
        <v>722</v>
      </c>
      <c r="C521" s="1" t="s">
        <v>721</v>
      </c>
      <c r="D521" s="1" t="s">
        <v>720</v>
      </c>
      <c r="E521" s="2" t="s">
        <v>229</v>
      </c>
      <c r="F521" s="6">
        <v>44761</v>
      </c>
      <c r="G521" s="2" t="s">
        <v>815</v>
      </c>
      <c r="H521" s="6">
        <f>F521+84</f>
        <v>44845</v>
      </c>
      <c r="K521" s="23"/>
      <c r="L521" s="24"/>
      <c r="O521" s="23"/>
      <c r="P521" s="24"/>
      <c r="S521" s="23"/>
      <c r="T521" s="24"/>
      <c r="W521" s="23"/>
      <c r="X521" s="24"/>
      <c r="AA521" s="23"/>
      <c r="AB521" s="24"/>
      <c r="AE521" s="23"/>
      <c r="AF521" s="24"/>
      <c r="AI521" s="23"/>
      <c r="AJ521" s="24"/>
      <c r="AM521" s="23"/>
      <c r="AN521" s="24"/>
      <c r="AQ521" s="23"/>
      <c r="AR521" s="24"/>
      <c r="AU521" s="23"/>
      <c r="AV521" s="24"/>
      <c r="AY521" s="23"/>
      <c r="AZ521" s="24"/>
      <c r="BC521" s="23"/>
      <c r="BD521" s="24"/>
      <c r="BG521" s="23"/>
      <c r="BH521" s="24"/>
      <c r="BK521" s="23"/>
      <c r="BL521" s="24"/>
      <c r="BO521" s="23"/>
      <c r="BP521" s="24"/>
      <c r="BS521" s="23"/>
      <c r="BT521" s="24"/>
      <c r="BW521" s="23"/>
      <c r="BX521" s="24"/>
      <c r="CA521" s="23"/>
      <c r="CB521" s="24"/>
      <c r="CE521" s="23"/>
      <c r="CF521" s="24"/>
      <c r="CI521" s="23"/>
      <c r="CJ521" s="24"/>
      <c r="CM521" s="23"/>
      <c r="CN521" s="24"/>
      <c r="CQ521" s="23"/>
      <c r="CR521" s="24"/>
      <c r="CU521" s="23"/>
      <c r="CV521" s="24"/>
      <c r="CY521" s="23"/>
      <c r="CZ521" s="24"/>
      <c r="DC521" s="23"/>
      <c r="DD521" s="24"/>
      <c r="DG521" s="23"/>
      <c r="DH521" s="24"/>
      <c r="DK521" s="23"/>
      <c r="DL521" s="24"/>
      <c r="DO521" s="23"/>
      <c r="DP521" s="24"/>
      <c r="DS521" s="23"/>
      <c r="DT521" s="24"/>
      <c r="DW521" s="23"/>
      <c r="DX521" s="24"/>
      <c r="EA521" s="23"/>
      <c r="EB521" s="24"/>
      <c r="EE521" s="23"/>
      <c r="EF521" s="24"/>
      <c r="EI521" s="23"/>
      <c r="EJ521" s="24"/>
      <c r="EM521" s="23"/>
      <c r="EN521" s="24"/>
      <c r="EQ521" s="23"/>
      <c r="ER521" s="24"/>
      <c r="EU521" s="23"/>
      <c r="EV521" s="24"/>
      <c r="EY521" s="23"/>
      <c r="EZ521" s="24"/>
      <c r="FC521" s="23"/>
      <c r="FD521" s="24"/>
      <c r="FG521" s="23"/>
      <c r="FH521" s="24"/>
      <c r="FK521" s="23"/>
      <c r="FL521" s="24"/>
      <c r="FO521" s="23"/>
      <c r="FP521" s="24"/>
      <c r="FS521" s="23"/>
      <c r="FT521" s="24"/>
      <c r="FW521" s="23"/>
      <c r="FX521" s="24"/>
      <c r="GA521" s="23"/>
      <c r="GB521" s="24"/>
      <c r="GE521" s="23"/>
      <c r="GF521" s="24"/>
      <c r="GI521" s="23"/>
      <c r="GJ521" s="24"/>
      <c r="GM521" s="23"/>
      <c r="GN521" s="24"/>
      <c r="GQ521" s="23"/>
      <c r="GR521" s="24"/>
      <c r="GU521" s="23"/>
      <c r="GV521" s="24"/>
      <c r="GY521" s="23"/>
      <c r="GZ521" s="24"/>
      <c r="HC521" s="23"/>
      <c r="HD521" s="24"/>
      <c r="HG521" s="23"/>
      <c r="HH521" s="24"/>
      <c r="HK521" s="23"/>
      <c r="HL521" s="24"/>
      <c r="HO521" s="23"/>
      <c r="HP521" s="24"/>
      <c r="HS521" s="23"/>
      <c r="HT521" s="24"/>
      <c r="HW521" s="23"/>
      <c r="HX521" s="24"/>
      <c r="IA521" s="23"/>
      <c r="IB521" s="24"/>
      <c r="IE521" s="23"/>
      <c r="IF521" s="24"/>
      <c r="II521" s="23"/>
      <c r="IJ521" s="24"/>
      <c r="IM521" s="23"/>
      <c r="IN521" s="24"/>
      <c r="IQ521" s="23"/>
      <c r="IR521" s="24"/>
      <c r="IU521" s="23"/>
    </row>
    <row r="522" spans="1:255" ht="30">
      <c r="A522" s="1" t="s">
        <v>101</v>
      </c>
      <c r="B522" s="1" t="s">
        <v>624</v>
      </c>
      <c r="C522" s="1" t="s">
        <v>625</v>
      </c>
      <c r="D522" s="1" t="s">
        <v>626</v>
      </c>
      <c r="E522" s="2" t="s">
        <v>229</v>
      </c>
      <c r="F522" s="6">
        <v>44761</v>
      </c>
      <c r="G522" s="2" t="s">
        <v>815</v>
      </c>
      <c r="H522" s="6">
        <f>F522+28</f>
        <v>44789</v>
      </c>
      <c r="K522" s="23"/>
      <c r="L522" s="24"/>
      <c r="O522" s="23"/>
      <c r="P522" s="24"/>
      <c r="S522" s="23"/>
      <c r="T522" s="24"/>
      <c r="W522" s="23"/>
      <c r="X522" s="24"/>
      <c r="AA522" s="23"/>
      <c r="AB522" s="24"/>
      <c r="AE522" s="23"/>
      <c r="AF522" s="24"/>
      <c r="AI522" s="23"/>
      <c r="AJ522" s="24"/>
      <c r="AM522" s="23"/>
      <c r="AN522" s="24"/>
      <c r="AQ522" s="23"/>
      <c r="AR522" s="24"/>
      <c r="AU522" s="23"/>
      <c r="AV522" s="24"/>
      <c r="AY522" s="23"/>
      <c r="AZ522" s="24"/>
      <c r="BC522" s="23"/>
      <c r="BD522" s="24"/>
      <c r="BG522" s="23"/>
      <c r="BH522" s="24"/>
      <c r="BK522" s="23"/>
      <c r="BL522" s="24"/>
      <c r="BO522" s="23"/>
      <c r="BP522" s="24"/>
      <c r="BS522" s="23"/>
      <c r="BT522" s="24"/>
      <c r="BW522" s="23"/>
      <c r="BX522" s="24"/>
      <c r="CA522" s="23"/>
      <c r="CB522" s="24"/>
      <c r="CE522" s="23"/>
      <c r="CF522" s="24"/>
      <c r="CI522" s="23"/>
      <c r="CJ522" s="24"/>
      <c r="CM522" s="23"/>
      <c r="CN522" s="24"/>
      <c r="CQ522" s="23"/>
      <c r="CR522" s="24"/>
      <c r="CU522" s="23"/>
      <c r="CV522" s="24"/>
      <c r="CY522" s="23"/>
      <c r="CZ522" s="24"/>
      <c r="DC522" s="23"/>
      <c r="DD522" s="24"/>
      <c r="DG522" s="23"/>
      <c r="DH522" s="24"/>
      <c r="DK522" s="23"/>
      <c r="DL522" s="24"/>
      <c r="DO522" s="23"/>
      <c r="DP522" s="24"/>
      <c r="DS522" s="23"/>
      <c r="DT522" s="24"/>
      <c r="DW522" s="23"/>
      <c r="DX522" s="24"/>
      <c r="EA522" s="23"/>
      <c r="EB522" s="24"/>
      <c r="EE522" s="23"/>
      <c r="EF522" s="24"/>
      <c r="EI522" s="23"/>
      <c r="EJ522" s="24"/>
      <c r="EM522" s="23"/>
      <c r="EN522" s="24"/>
      <c r="EQ522" s="23"/>
      <c r="ER522" s="24"/>
      <c r="EU522" s="23"/>
      <c r="EV522" s="24"/>
      <c r="EY522" s="23"/>
      <c r="EZ522" s="24"/>
      <c r="FC522" s="23"/>
      <c r="FD522" s="24"/>
      <c r="FG522" s="23"/>
      <c r="FH522" s="24"/>
      <c r="FK522" s="23"/>
      <c r="FL522" s="24"/>
      <c r="FO522" s="23"/>
      <c r="FP522" s="24"/>
      <c r="FS522" s="23"/>
      <c r="FT522" s="24"/>
      <c r="FW522" s="23"/>
      <c r="FX522" s="24"/>
      <c r="GA522" s="23"/>
      <c r="GB522" s="24"/>
      <c r="GE522" s="23"/>
      <c r="GF522" s="24"/>
      <c r="GI522" s="23"/>
      <c r="GJ522" s="24"/>
      <c r="GM522" s="23"/>
      <c r="GN522" s="24"/>
      <c r="GQ522" s="23"/>
      <c r="GR522" s="24"/>
      <c r="GU522" s="23"/>
      <c r="GV522" s="24"/>
      <c r="GY522" s="23"/>
      <c r="GZ522" s="24"/>
      <c r="HC522" s="23"/>
      <c r="HD522" s="24"/>
      <c r="HG522" s="23"/>
      <c r="HH522" s="24"/>
      <c r="HK522" s="23"/>
      <c r="HL522" s="24"/>
      <c r="HO522" s="23"/>
      <c r="HP522" s="24"/>
      <c r="HS522" s="23"/>
      <c r="HT522" s="24"/>
      <c r="HW522" s="23"/>
      <c r="HX522" s="24"/>
      <c r="IA522" s="23"/>
      <c r="IB522" s="24"/>
      <c r="IE522" s="23"/>
      <c r="IF522" s="24"/>
      <c r="II522" s="23"/>
      <c r="IJ522" s="24"/>
      <c r="IM522" s="23"/>
      <c r="IN522" s="24"/>
      <c r="IQ522" s="23"/>
      <c r="IR522" s="24"/>
      <c r="IU522" s="23"/>
    </row>
    <row r="523" spans="1:255" ht="30">
      <c r="A523" s="1" t="s">
        <v>101</v>
      </c>
      <c r="B523" s="1" t="s">
        <v>430</v>
      </c>
      <c r="C523" s="1" t="s">
        <v>431</v>
      </c>
      <c r="D523" s="1" t="s">
        <v>429</v>
      </c>
      <c r="E523" s="2" t="s">
        <v>229</v>
      </c>
      <c r="F523" s="6">
        <v>44761</v>
      </c>
      <c r="G523" s="2" t="s">
        <v>815</v>
      </c>
      <c r="H523" s="6">
        <f>F523+28</f>
        <v>44789</v>
      </c>
      <c r="K523" s="23"/>
      <c r="L523" s="24"/>
      <c r="O523" s="23"/>
      <c r="P523" s="24"/>
      <c r="S523" s="23"/>
      <c r="T523" s="24"/>
      <c r="W523" s="23"/>
      <c r="X523" s="24"/>
      <c r="AA523" s="23"/>
      <c r="AB523" s="24"/>
      <c r="AE523" s="23"/>
      <c r="AF523" s="24"/>
      <c r="AI523" s="23"/>
      <c r="AJ523" s="24"/>
      <c r="AM523" s="23"/>
      <c r="AN523" s="24"/>
      <c r="AQ523" s="23"/>
      <c r="AR523" s="24"/>
      <c r="AU523" s="23"/>
      <c r="AV523" s="24"/>
      <c r="AY523" s="23"/>
      <c r="AZ523" s="24"/>
      <c r="BC523" s="23"/>
      <c r="BD523" s="24"/>
      <c r="BG523" s="23"/>
      <c r="BH523" s="24"/>
      <c r="BK523" s="23"/>
      <c r="BL523" s="24"/>
      <c r="BO523" s="23"/>
      <c r="BP523" s="24"/>
      <c r="BS523" s="23"/>
      <c r="BT523" s="24"/>
      <c r="BW523" s="23"/>
      <c r="BX523" s="24"/>
      <c r="CA523" s="23"/>
      <c r="CB523" s="24"/>
      <c r="CE523" s="23"/>
      <c r="CF523" s="24"/>
      <c r="CI523" s="23"/>
      <c r="CJ523" s="24"/>
      <c r="CM523" s="23"/>
      <c r="CN523" s="24"/>
      <c r="CQ523" s="23"/>
      <c r="CR523" s="24"/>
      <c r="CU523" s="23"/>
      <c r="CV523" s="24"/>
      <c r="CY523" s="23"/>
      <c r="CZ523" s="24"/>
      <c r="DC523" s="23"/>
      <c r="DD523" s="24"/>
      <c r="DG523" s="23"/>
      <c r="DH523" s="24"/>
      <c r="DK523" s="23"/>
      <c r="DL523" s="24"/>
      <c r="DO523" s="23"/>
      <c r="DP523" s="24"/>
      <c r="DS523" s="23"/>
      <c r="DT523" s="24"/>
      <c r="DW523" s="23"/>
      <c r="DX523" s="24"/>
      <c r="EA523" s="23"/>
      <c r="EB523" s="24"/>
      <c r="EE523" s="23"/>
      <c r="EF523" s="24"/>
      <c r="EI523" s="23"/>
      <c r="EJ523" s="24"/>
      <c r="EM523" s="23"/>
      <c r="EN523" s="24"/>
      <c r="EQ523" s="23"/>
      <c r="ER523" s="24"/>
      <c r="EU523" s="23"/>
      <c r="EV523" s="24"/>
      <c r="EY523" s="23"/>
      <c r="EZ523" s="24"/>
      <c r="FC523" s="23"/>
      <c r="FD523" s="24"/>
      <c r="FG523" s="23"/>
      <c r="FH523" s="24"/>
      <c r="FK523" s="23"/>
      <c r="FL523" s="24"/>
      <c r="FO523" s="23"/>
      <c r="FP523" s="24"/>
      <c r="FS523" s="23"/>
      <c r="FT523" s="24"/>
      <c r="FW523" s="23"/>
      <c r="FX523" s="24"/>
      <c r="GA523" s="23"/>
      <c r="GB523" s="24"/>
      <c r="GE523" s="23"/>
      <c r="GF523" s="24"/>
      <c r="GI523" s="23"/>
      <c r="GJ523" s="24"/>
      <c r="GM523" s="23"/>
      <c r="GN523" s="24"/>
      <c r="GQ523" s="23"/>
      <c r="GR523" s="24"/>
      <c r="GU523" s="23"/>
      <c r="GV523" s="24"/>
      <c r="GY523" s="23"/>
      <c r="GZ523" s="24"/>
      <c r="HC523" s="23"/>
      <c r="HD523" s="24"/>
      <c r="HG523" s="23"/>
      <c r="HH523" s="24"/>
      <c r="HK523" s="23"/>
      <c r="HL523" s="24"/>
      <c r="HO523" s="23"/>
      <c r="HP523" s="24"/>
      <c r="HS523" s="23"/>
      <c r="HT523" s="24"/>
      <c r="HW523" s="23"/>
      <c r="HX523" s="24"/>
      <c r="IA523" s="23"/>
      <c r="IB523" s="24"/>
      <c r="IE523" s="23"/>
      <c r="IF523" s="24"/>
      <c r="II523" s="23"/>
      <c r="IJ523" s="24"/>
      <c r="IM523" s="23"/>
      <c r="IN523" s="24"/>
      <c r="IQ523" s="23"/>
      <c r="IR523" s="24"/>
      <c r="IU523" s="23"/>
    </row>
    <row r="524" spans="1:255" ht="30">
      <c r="A524" s="1" t="s">
        <v>101</v>
      </c>
      <c r="B524" s="1" t="s">
        <v>308</v>
      </c>
      <c r="C524" s="1" t="s">
        <v>310</v>
      </c>
      <c r="D524" s="1" t="s">
        <v>306</v>
      </c>
      <c r="E524" s="2" t="s">
        <v>229</v>
      </c>
      <c r="F524" s="6">
        <v>44761</v>
      </c>
      <c r="G524" s="2" t="s">
        <v>815</v>
      </c>
      <c r="H524" s="6">
        <f>F524+84</f>
        <v>44845</v>
      </c>
      <c r="K524" s="23"/>
      <c r="L524" s="24"/>
      <c r="O524" s="23"/>
      <c r="P524" s="24"/>
      <c r="S524" s="23"/>
      <c r="T524" s="24"/>
      <c r="W524" s="23"/>
      <c r="X524" s="24"/>
      <c r="AA524" s="23"/>
      <c r="AB524" s="24"/>
      <c r="AE524" s="23"/>
      <c r="AF524" s="24"/>
      <c r="AI524" s="23"/>
      <c r="AJ524" s="24"/>
      <c r="AM524" s="23"/>
      <c r="AN524" s="24"/>
      <c r="AQ524" s="23"/>
      <c r="AR524" s="24"/>
      <c r="AU524" s="23"/>
      <c r="AV524" s="24"/>
      <c r="AY524" s="23"/>
      <c r="AZ524" s="24"/>
      <c r="BC524" s="23"/>
      <c r="BD524" s="24"/>
      <c r="BG524" s="23"/>
      <c r="BH524" s="24"/>
      <c r="BK524" s="23"/>
      <c r="BL524" s="24"/>
      <c r="BO524" s="23"/>
      <c r="BP524" s="24"/>
      <c r="BS524" s="23"/>
      <c r="BT524" s="24"/>
      <c r="BW524" s="23"/>
      <c r="BX524" s="24"/>
      <c r="CA524" s="23"/>
      <c r="CB524" s="24"/>
      <c r="CE524" s="23"/>
      <c r="CF524" s="24"/>
      <c r="CI524" s="23"/>
      <c r="CJ524" s="24"/>
      <c r="CM524" s="23"/>
      <c r="CN524" s="24"/>
      <c r="CQ524" s="23"/>
      <c r="CR524" s="24"/>
      <c r="CU524" s="23"/>
      <c r="CV524" s="24"/>
      <c r="CY524" s="23"/>
      <c r="CZ524" s="24"/>
      <c r="DC524" s="23"/>
      <c r="DD524" s="24"/>
      <c r="DG524" s="23"/>
      <c r="DH524" s="24"/>
      <c r="DK524" s="23"/>
      <c r="DL524" s="24"/>
      <c r="DO524" s="23"/>
      <c r="DP524" s="24"/>
      <c r="DS524" s="23"/>
      <c r="DT524" s="24"/>
      <c r="DW524" s="23"/>
      <c r="DX524" s="24"/>
      <c r="EA524" s="23"/>
      <c r="EB524" s="24"/>
      <c r="EE524" s="23"/>
      <c r="EF524" s="24"/>
      <c r="EI524" s="23"/>
      <c r="EJ524" s="24"/>
      <c r="EM524" s="23"/>
      <c r="EN524" s="24"/>
      <c r="EQ524" s="23"/>
      <c r="ER524" s="24"/>
      <c r="EU524" s="23"/>
      <c r="EV524" s="24"/>
      <c r="EY524" s="23"/>
      <c r="EZ524" s="24"/>
      <c r="FC524" s="23"/>
      <c r="FD524" s="24"/>
      <c r="FG524" s="23"/>
      <c r="FH524" s="24"/>
      <c r="FK524" s="23"/>
      <c r="FL524" s="24"/>
      <c r="FO524" s="23"/>
      <c r="FP524" s="24"/>
      <c r="FS524" s="23"/>
      <c r="FT524" s="24"/>
      <c r="FW524" s="23"/>
      <c r="FX524" s="24"/>
      <c r="GA524" s="23"/>
      <c r="GB524" s="24"/>
      <c r="GE524" s="23"/>
      <c r="GF524" s="24"/>
      <c r="GI524" s="23"/>
      <c r="GJ524" s="24"/>
      <c r="GM524" s="23"/>
      <c r="GN524" s="24"/>
      <c r="GQ524" s="23"/>
      <c r="GR524" s="24"/>
      <c r="GU524" s="23"/>
      <c r="GV524" s="24"/>
      <c r="GY524" s="23"/>
      <c r="GZ524" s="24"/>
      <c r="HC524" s="23"/>
      <c r="HD524" s="24"/>
      <c r="HG524" s="23"/>
      <c r="HH524" s="24"/>
      <c r="HK524" s="23"/>
      <c r="HL524" s="24"/>
      <c r="HO524" s="23"/>
      <c r="HP524" s="24"/>
      <c r="HS524" s="23"/>
      <c r="HT524" s="24"/>
      <c r="HW524" s="23"/>
      <c r="HX524" s="24"/>
      <c r="IA524" s="23"/>
      <c r="IB524" s="24"/>
      <c r="IE524" s="23"/>
      <c r="IF524" s="24"/>
      <c r="II524" s="23"/>
      <c r="IJ524" s="24"/>
      <c r="IM524" s="23"/>
      <c r="IN524" s="24"/>
      <c r="IQ524" s="23"/>
      <c r="IR524" s="24"/>
      <c r="IU524" s="23"/>
    </row>
    <row r="525" spans="1:255" ht="30">
      <c r="A525" s="1" t="s">
        <v>101</v>
      </c>
      <c r="B525" s="1" t="s">
        <v>482</v>
      </c>
      <c r="C525" s="1" t="s">
        <v>484</v>
      </c>
      <c r="D525" s="1" t="s">
        <v>486</v>
      </c>
      <c r="E525" s="2" t="s">
        <v>229</v>
      </c>
      <c r="F525" s="6">
        <v>44761</v>
      </c>
      <c r="G525" s="2" t="s">
        <v>815</v>
      </c>
      <c r="H525" s="6">
        <f>F525+84</f>
        <v>44845</v>
      </c>
      <c r="K525" s="23"/>
      <c r="L525" s="24"/>
      <c r="O525" s="23"/>
      <c r="P525" s="24"/>
      <c r="S525" s="23"/>
      <c r="T525" s="24"/>
      <c r="W525" s="23"/>
      <c r="X525" s="24"/>
      <c r="AA525" s="23"/>
      <c r="AB525" s="24"/>
      <c r="AE525" s="23"/>
      <c r="AF525" s="24"/>
      <c r="AI525" s="23"/>
      <c r="AJ525" s="24"/>
      <c r="AM525" s="23"/>
      <c r="AN525" s="24"/>
      <c r="AQ525" s="23"/>
      <c r="AR525" s="24"/>
      <c r="AU525" s="23"/>
      <c r="AV525" s="24"/>
      <c r="AY525" s="23"/>
      <c r="AZ525" s="24"/>
      <c r="BC525" s="23"/>
      <c r="BD525" s="24"/>
      <c r="BG525" s="23"/>
      <c r="BH525" s="24"/>
      <c r="BK525" s="23"/>
      <c r="BL525" s="24"/>
      <c r="BO525" s="23"/>
      <c r="BP525" s="24"/>
      <c r="BS525" s="23"/>
      <c r="BT525" s="24"/>
      <c r="BW525" s="23"/>
      <c r="BX525" s="24"/>
      <c r="CA525" s="23"/>
      <c r="CB525" s="24"/>
      <c r="CE525" s="23"/>
      <c r="CF525" s="24"/>
      <c r="CI525" s="23"/>
      <c r="CJ525" s="24"/>
      <c r="CM525" s="23"/>
      <c r="CN525" s="24"/>
      <c r="CQ525" s="23"/>
      <c r="CR525" s="24"/>
      <c r="CU525" s="23"/>
      <c r="CV525" s="24"/>
      <c r="CY525" s="23"/>
      <c r="CZ525" s="24"/>
      <c r="DC525" s="23"/>
      <c r="DD525" s="24"/>
      <c r="DG525" s="23"/>
      <c r="DH525" s="24"/>
      <c r="DK525" s="23"/>
      <c r="DL525" s="24"/>
      <c r="DO525" s="23"/>
      <c r="DP525" s="24"/>
      <c r="DS525" s="23"/>
      <c r="DT525" s="24"/>
      <c r="DW525" s="23"/>
      <c r="DX525" s="24"/>
      <c r="EA525" s="23"/>
      <c r="EB525" s="24"/>
      <c r="EE525" s="23"/>
      <c r="EF525" s="24"/>
      <c r="EI525" s="23"/>
      <c r="EJ525" s="24"/>
      <c r="EM525" s="23"/>
      <c r="EN525" s="24"/>
      <c r="EQ525" s="23"/>
      <c r="ER525" s="24"/>
      <c r="EU525" s="23"/>
      <c r="EV525" s="24"/>
      <c r="EY525" s="23"/>
      <c r="EZ525" s="24"/>
      <c r="FC525" s="23"/>
      <c r="FD525" s="24"/>
      <c r="FG525" s="23"/>
      <c r="FH525" s="24"/>
      <c r="FK525" s="23"/>
      <c r="FL525" s="24"/>
      <c r="FO525" s="23"/>
      <c r="FP525" s="24"/>
      <c r="FS525" s="23"/>
      <c r="FT525" s="24"/>
      <c r="FW525" s="23"/>
      <c r="FX525" s="24"/>
      <c r="GA525" s="23"/>
      <c r="GB525" s="24"/>
      <c r="GE525" s="23"/>
      <c r="GF525" s="24"/>
      <c r="GI525" s="23"/>
      <c r="GJ525" s="24"/>
      <c r="GM525" s="23"/>
      <c r="GN525" s="24"/>
      <c r="GQ525" s="23"/>
      <c r="GR525" s="24"/>
      <c r="GU525" s="23"/>
      <c r="GV525" s="24"/>
      <c r="GY525" s="23"/>
      <c r="GZ525" s="24"/>
      <c r="HC525" s="23"/>
      <c r="HD525" s="24"/>
      <c r="HG525" s="23"/>
      <c r="HH525" s="24"/>
      <c r="HK525" s="23"/>
      <c r="HL525" s="24"/>
      <c r="HO525" s="23"/>
      <c r="HP525" s="24"/>
      <c r="HS525" s="23"/>
      <c r="HT525" s="24"/>
      <c r="HW525" s="23"/>
      <c r="HX525" s="24"/>
      <c r="IA525" s="23"/>
      <c r="IB525" s="24"/>
      <c r="IE525" s="23"/>
      <c r="IF525" s="24"/>
      <c r="II525" s="23"/>
      <c r="IJ525" s="24"/>
      <c r="IM525" s="23"/>
      <c r="IN525" s="24"/>
      <c r="IQ525" s="23"/>
      <c r="IR525" s="24"/>
      <c r="IU525" s="23"/>
    </row>
    <row r="526" spans="1:255" ht="45">
      <c r="A526" s="1" t="s">
        <v>162</v>
      </c>
      <c r="B526" s="1" t="s">
        <v>636</v>
      </c>
      <c r="C526" s="1" t="s">
        <v>692</v>
      </c>
      <c r="D526" s="1" t="s">
        <v>637</v>
      </c>
      <c r="E526" s="2" t="s">
        <v>137</v>
      </c>
      <c r="F526" s="6">
        <v>44768</v>
      </c>
      <c r="G526" s="2" t="s">
        <v>816</v>
      </c>
      <c r="H526" s="6">
        <f>F526+21</f>
        <v>44789</v>
      </c>
      <c r="K526" s="23"/>
      <c r="L526" s="24"/>
      <c r="O526" s="23"/>
      <c r="P526" s="24"/>
      <c r="S526" s="23"/>
      <c r="T526" s="24"/>
      <c r="W526" s="23"/>
      <c r="X526" s="24"/>
      <c r="AA526" s="23"/>
      <c r="AB526" s="24"/>
      <c r="AE526" s="23"/>
      <c r="AF526" s="24"/>
      <c r="AI526" s="23"/>
      <c r="AJ526" s="24"/>
      <c r="AM526" s="23"/>
      <c r="AN526" s="24"/>
      <c r="AQ526" s="23"/>
      <c r="AR526" s="24"/>
      <c r="AU526" s="23"/>
      <c r="AV526" s="24"/>
      <c r="AY526" s="23"/>
      <c r="AZ526" s="24"/>
      <c r="BC526" s="23"/>
      <c r="BD526" s="24"/>
      <c r="BG526" s="23"/>
      <c r="BH526" s="24"/>
      <c r="BK526" s="23"/>
      <c r="BL526" s="24"/>
      <c r="BO526" s="23"/>
      <c r="BP526" s="24"/>
      <c r="BS526" s="23"/>
      <c r="BT526" s="24"/>
      <c r="BW526" s="23"/>
      <c r="BX526" s="24"/>
      <c r="CA526" s="23"/>
      <c r="CB526" s="24"/>
      <c r="CE526" s="23"/>
      <c r="CF526" s="24"/>
      <c r="CI526" s="23"/>
      <c r="CJ526" s="24"/>
      <c r="CM526" s="23"/>
      <c r="CN526" s="24"/>
      <c r="CQ526" s="23"/>
      <c r="CR526" s="24"/>
      <c r="CU526" s="23"/>
      <c r="CV526" s="24"/>
      <c r="CY526" s="23"/>
      <c r="CZ526" s="24"/>
      <c r="DC526" s="23"/>
      <c r="DD526" s="24"/>
      <c r="DG526" s="23"/>
      <c r="DH526" s="24"/>
      <c r="DK526" s="23"/>
      <c r="DL526" s="24"/>
      <c r="DO526" s="23"/>
      <c r="DP526" s="24"/>
      <c r="DS526" s="23"/>
      <c r="DT526" s="24"/>
      <c r="DW526" s="23"/>
      <c r="DX526" s="24"/>
      <c r="EA526" s="23"/>
      <c r="EB526" s="24"/>
      <c r="EE526" s="23"/>
      <c r="EF526" s="24"/>
      <c r="EI526" s="23"/>
      <c r="EJ526" s="24"/>
      <c r="EM526" s="23"/>
      <c r="EN526" s="24"/>
      <c r="EQ526" s="23"/>
      <c r="ER526" s="24"/>
      <c r="EU526" s="23"/>
      <c r="EV526" s="24"/>
      <c r="EY526" s="23"/>
      <c r="EZ526" s="24"/>
      <c r="FC526" s="23"/>
      <c r="FD526" s="24"/>
      <c r="FG526" s="23"/>
      <c r="FH526" s="24"/>
      <c r="FK526" s="23"/>
      <c r="FL526" s="24"/>
      <c r="FO526" s="23"/>
      <c r="FP526" s="24"/>
      <c r="FS526" s="23"/>
      <c r="FT526" s="24"/>
      <c r="FW526" s="23"/>
      <c r="FX526" s="24"/>
      <c r="GA526" s="23"/>
      <c r="GB526" s="24"/>
      <c r="GE526" s="23"/>
      <c r="GF526" s="24"/>
      <c r="GI526" s="23"/>
      <c r="GJ526" s="24"/>
      <c r="GM526" s="23"/>
      <c r="GN526" s="24"/>
      <c r="GQ526" s="23"/>
      <c r="GR526" s="24"/>
      <c r="GU526" s="23"/>
      <c r="GV526" s="24"/>
      <c r="GY526" s="23"/>
      <c r="GZ526" s="24"/>
      <c r="HC526" s="23"/>
      <c r="HD526" s="24"/>
      <c r="HG526" s="23"/>
      <c r="HH526" s="24"/>
      <c r="HK526" s="23"/>
      <c r="HL526" s="24"/>
      <c r="HO526" s="23"/>
      <c r="HP526" s="24"/>
      <c r="HS526" s="23"/>
      <c r="HT526" s="24"/>
      <c r="HW526" s="23"/>
      <c r="HX526" s="24"/>
      <c r="IA526" s="23"/>
      <c r="IB526" s="24"/>
      <c r="IE526" s="23"/>
      <c r="IF526" s="24"/>
      <c r="II526" s="23"/>
      <c r="IJ526" s="24"/>
      <c r="IM526" s="23"/>
      <c r="IN526" s="24"/>
      <c r="IQ526" s="23"/>
      <c r="IR526" s="24"/>
      <c r="IU526" s="23"/>
    </row>
    <row r="527" spans="1:255" ht="45">
      <c r="A527" s="1" t="s">
        <v>101</v>
      </c>
      <c r="B527" s="1" t="s">
        <v>638</v>
      </c>
      <c r="C527" s="1" t="s">
        <v>639</v>
      </c>
      <c r="D527" s="1" t="s">
        <v>640</v>
      </c>
      <c r="E527" s="2" t="s">
        <v>137</v>
      </c>
      <c r="F527" s="6">
        <v>44768</v>
      </c>
      <c r="G527" s="2" t="s">
        <v>816</v>
      </c>
      <c r="H527" s="6">
        <f>F527+63</f>
        <v>44831</v>
      </c>
      <c r="K527" s="23"/>
      <c r="L527" s="24"/>
      <c r="O527" s="23"/>
      <c r="P527" s="24"/>
      <c r="S527" s="23"/>
      <c r="T527" s="24"/>
      <c r="W527" s="23"/>
      <c r="X527" s="24"/>
      <c r="AA527" s="23"/>
      <c r="AB527" s="24"/>
      <c r="AE527" s="23"/>
      <c r="AF527" s="24"/>
      <c r="AI527" s="23"/>
      <c r="AJ527" s="24"/>
      <c r="AM527" s="23"/>
      <c r="AN527" s="24"/>
      <c r="AQ527" s="23"/>
      <c r="AR527" s="24"/>
      <c r="AU527" s="23"/>
      <c r="AV527" s="24"/>
      <c r="AY527" s="23"/>
      <c r="AZ527" s="24"/>
      <c r="BC527" s="23"/>
      <c r="BD527" s="24"/>
      <c r="BG527" s="23"/>
      <c r="BH527" s="24"/>
      <c r="BK527" s="23"/>
      <c r="BL527" s="24"/>
      <c r="BO527" s="23"/>
      <c r="BP527" s="24"/>
      <c r="BS527" s="23"/>
      <c r="BT527" s="24"/>
      <c r="BW527" s="23"/>
      <c r="BX527" s="24"/>
      <c r="CA527" s="23"/>
      <c r="CB527" s="24"/>
      <c r="CE527" s="23"/>
      <c r="CF527" s="24"/>
      <c r="CI527" s="23"/>
      <c r="CJ527" s="24"/>
      <c r="CM527" s="23"/>
      <c r="CN527" s="24"/>
      <c r="CQ527" s="23"/>
      <c r="CR527" s="24"/>
      <c r="CU527" s="23"/>
      <c r="CV527" s="24"/>
      <c r="CY527" s="23"/>
      <c r="CZ527" s="24"/>
      <c r="DC527" s="23"/>
      <c r="DD527" s="24"/>
      <c r="DG527" s="23"/>
      <c r="DH527" s="24"/>
      <c r="DK527" s="23"/>
      <c r="DL527" s="24"/>
      <c r="DO527" s="23"/>
      <c r="DP527" s="24"/>
      <c r="DS527" s="23"/>
      <c r="DT527" s="24"/>
      <c r="DW527" s="23"/>
      <c r="DX527" s="24"/>
      <c r="EA527" s="23"/>
      <c r="EB527" s="24"/>
      <c r="EE527" s="23"/>
      <c r="EF527" s="24"/>
      <c r="EI527" s="23"/>
      <c r="EJ527" s="24"/>
      <c r="EM527" s="23"/>
      <c r="EN527" s="24"/>
      <c r="EQ527" s="23"/>
      <c r="ER527" s="24"/>
      <c r="EU527" s="23"/>
      <c r="EV527" s="24"/>
      <c r="EY527" s="23"/>
      <c r="EZ527" s="24"/>
      <c r="FC527" s="23"/>
      <c r="FD527" s="24"/>
      <c r="FG527" s="23"/>
      <c r="FH527" s="24"/>
      <c r="FK527" s="23"/>
      <c r="FL527" s="24"/>
      <c r="FO527" s="23"/>
      <c r="FP527" s="24"/>
      <c r="FS527" s="23"/>
      <c r="FT527" s="24"/>
      <c r="FW527" s="23"/>
      <c r="FX527" s="24"/>
      <c r="GA527" s="23"/>
      <c r="GB527" s="24"/>
      <c r="GE527" s="23"/>
      <c r="GF527" s="24"/>
      <c r="GI527" s="23"/>
      <c r="GJ527" s="24"/>
      <c r="GM527" s="23"/>
      <c r="GN527" s="24"/>
      <c r="GQ527" s="23"/>
      <c r="GR527" s="24"/>
      <c r="GU527" s="23"/>
      <c r="GV527" s="24"/>
      <c r="GY527" s="23"/>
      <c r="GZ527" s="24"/>
      <c r="HC527" s="23"/>
      <c r="HD527" s="24"/>
      <c r="HG527" s="23"/>
      <c r="HH527" s="24"/>
      <c r="HK527" s="23"/>
      <c r="HL527" s="24"/>
      <c r="HO527" s="23"/>
      <c r="HP527" s="24"/>
      <c r="HS527" s="23"/>
      <c r="HT527" s="24"/>
      <c r="HW527" s="23"/>
      <c r="HX527" s="24"/>
      <c r="IA527" s="23"/>
      <c r="IB527" s="24"/>
      <c r="IE527" s="23"/>
      <c r="IF527" s="24"/>
      <c r="II527" s="23"/>
      <c r="IJ527" s="24"/>
      <c r="IM527" s="23"/>
      <c r="IN527" s="24"/>
      <c r="IQ527" s="23"/>
      <c r="IR527" s="24"/>
      <c r="IU527" s="23"/>
    </row>
    <row r="528" spans="1:255" ht="45">
      <c r="A528" s="1" t="s">
        <v>101</v>
      </c>
      <c r="B528" s="1" t="s">
        <v>790</v>
      </c>
      <c r="C528" s="1" t="s">
        <v>729</v>
      </c>
      <c r="D528" s="1" t="s">
        <v>731</v>
      </c>
      <c r="E528" s="2" t="s">
        <v>137</v>
      </c>
      <c r="F528" s="6">
        <v>44768</v>
      </c>
      <c r="G528" s="2" t="s">
        <v>816</v>
      </c>
      <c r="H528" s="6">
        <f>F528+14</f>
        <v>44782</v>
      </c>
      <c r="K528" s="23"/>
      <c r="L528" s="24"/>
      <c r="O528" s="23"/>
      <c r="P528" s="24"/>
      <c r="S528" s="23"/>
      <c r="T528" s="24"/>
      <c r="W528" s="23"/>
      <c r="X528" s="24"/>
      <c r="AA528" s="23"/>
      <c r="AB528" s="24"/>
      <c r="AE528" s="23"/>
      <c r="AF528" s="24"/>
      <c r="AI528" s="23"/>
      <c r="AJ528" s="24"/>
      <c r="AM528" s="23"/>
      <c r="AN528" s="24"/>
      <c r="AQ528" s="23"/>
      <c r="AR528" s="24"/>
      <c r="AU528" s="23"/>
      <c r="AV528" s="24"/>
      <c r="AY528" s="23"/>
      <c r="AZ528" s="24"/>
      <c r="BC528" s="23"/>
      <c r="BD528" s="24"/>
      <c r="BG528" s="23"/>
      <c r="BH528" s="24"/>
      <c r="BK528" s="23"/>
      <c r="BL528" s="24"/>
      <c r="BO528" s="23"/>
      <c r="BP528" s="24"/>
      <c r="BS528" s="23"/>
      <c r="BT528" s="24"/>
      <c r="BW528" s="23"/>
      <c r="BX528" s="24"/>
      <c r="CA528" s="23"/>
      <c r="CB528" s="24"/>
      <c r="CE528" s="23"/>
      <c r="CF528" s="24"/>
      <c r="CI528" s="23"/>
      <c r="CJ528" s="24"/>
      <c r="CM528" s="23"/>
      <c r="CN528" s="24"/>
      <c r="CQ528" s="23"/>
      <c r="CR528" s="24"/>
      <c r="CU528" s="23"/>
      <c r="CV528" s="24"/>
      <c r="CY528" s="23"/>
      <c r="CZ528" s="24"/>
      <c r="DC528" s="23"/>
      <c r="DD528" s="24"/>
      <c r="DG528" s="23"/>
      <c r="DH528" s="24"/>
      <c r="DK528" s="23"/>
      <c r="DL528" s="24"/>
      <c r="DO528" s="23"/>
      <c r="DP528" s="24"/>
      <c r="DS528" s="23"/>
      <c r="DT528" s="24"/>
      <c r="DW528" s="23"/>
      <c r="DX528" s="24"/>
      <c r="EA528" s="23"/>
      <c r="EB528" s="24"/>
      <c r="EE528" s="23"/>
      <c r="EF528" s="24"/>
      <c r="EI528" s="23"/>
      <c r="EJ528" s="24"/>
      <c r="EM528" s="23"/>
      <c r="EN528" s="24"/>
      <c r="EQ528" s="23"/>
      <c r="ER528" s="24"/>
      <c r="EU528" s="23"/>
      <c r="EV528" s="24"/>
      <c r="EY528" s="23"/>
      <c r="EZ528" s="24"/>
      <c r="FC528" s="23"/>
      <c r="FD528" s="24"/>
      <c r="FG528" s="23"/>
      <c r="FH528" s="24"/>
      <c r="FK528" s="23"/>
      <c r="FL528" s="24"/>
      <c r="FO528" s="23"/>
      <c r="FP528" s="24"/>
      <c r="FS528" s="23"/>
      <c r="FT528" s="24"/>
      <c r="FW528" s="23"/>
      <c r="FX528" s="24"/>
      <c r="GA528" s="23"/>
      <c r="GB528" s="24"/>
      <c r="GE528" s="23"/>
      <c r="GF528" s="24"/>
      <c r="GI528" s="23"/>
      <c r="GJ528" s="24"/>
      <c r="GM528" s="23"/>
      <c r="GN528" s="24"/>
      <c r="GQ528" s="23"/>
      <c r="GR528" s="24"/>
      <c r="GU528" s="23"/>
      <c r="GV528" s="24"/>
      <c r="GY528" s="23"/>
      <c r="GZ528" s="24"/>
      <c r="HC528" s="23"/>
      <c r="HD528" s="24"/>
      <c r="HG528" s="23"/>
      <c r="HH528" s="24"/>
      <c r="HK528" s="23"/>
      <c r="HL528" s="24"/>
      <c r="HO528" s="23"/>
      <c r="HP528" s="24"/>
      <c r="HS528" s="23"/>
      <c r="HT528" s="24"/>
      <c r="HW528" s="23"/>
      <c r="HX528" s="24"/>
      <c r="IA528" s="23"/>
      <c r="IB528" s="24"/>
      <c r="IE528" s="23"/>
      <c r="IF528" s="24"/>
      <c r="II528" s="23"/>
      <c r="IJ528" s="24"/>
      <c r="IM528" s="23"/>
      <c r="IN528" s="24"/>
      <c r="IQ528" s="23"/>
      <c r="IR528" s="24"/>
      <c r="IU528" s="23"/>
    </row>
    <row r="529" spans="1:255" ht="45">
      <c r="A529" s="1" t="s">
        <v>101</v>
      </c>
      <c r="B529" s="1" t="s">
        <v>28</v>
      </c>
      <c r="C529" s="1" t="s">
        <v>6</v>
      </c>
      <c r="D529" s="1" t="s">
        <v>75</v>
      </c>
      <c r="E529" s="2" t="s">
        <v>137</v>
      </c>
      <c r="F529" s="6">
        <v>44768</v>
      </c>
      <c r="G529" s="2" t="s">
        <v>816</v>
      </c>
      <c r="H529" s="6">
        <f>F529+21</f>
        <v>44789</v>
      </c>
      <c r="K529" s="23"/>
      <c r="L529" s="24"/>
      <c r="O529" s="23"/>
      <c r="P529" s="24"/>
      <c r="S529" s="23"/>
      <c r="T529" s="24"/>
      <c r="W529" s="23"/>
      <c r="X529" s="24"/>
      <c r="AA529" s="23"/>
      <c r="AB529" s="24"/>
      <c r="AE529" s="23"/>
      <c r="AF529" s="24"/>
      <c r="AI529" s="23"/>
      <c r="AJ529" s="24"/>
      <c r="AM529" s="23"/>
      <c r="AN529" s="24"/>
      <c r="AQ529" s="23"/>
      <c r="AR529" s="24"/>
      <c r="AU529" s="23"/>
      <c r="AV529" s="24"/>
      <c r="AY529" s="23"/>
      <c r="AZ529" s="24"/>
      <c r="BC529" s="23"/>
      <c r="BD529" s="24"/>
      <c r="BG529" s="23"/>
      <c r="BH529" s="24"/>
      <c r="BK529" s="23"/>
      <c r="BL529" s="24"/>
      <c r="BO529" s="23"/>
      <c r="BP529" s="24"/>
      <c r="BS529" s="23"/>
      <c r="BT529" s="24"/>
      <c r="BW529" s="23"/>
      <c r="BX529" s="24"/>
      <c r="CA529" s="23"/>
      <c r="CB529" s="24"/>
      <c r="CE529" s="23"/>
      <c r="CF529" s="24"/>
      <c r="CI529" s="23"/>
      <c r="CJ529" s="24"/>
      <c r="CM529" s="23"/>
      <c r="CN529" s="24"/>
      <c r="CQ529" s="23"/>
      <c r="CR529" s="24"/>
      <c r="CU529" s="23"/>
      <c r="CV529" s="24"/>
      <c r="CY529" s="23"/>
      <c r="CZ529" s="24"/>
      <c r="DC529" s="23"/>
      <c r="DD529" s="24"/>
      <c r="DG529" s="23"/>
      <c r="DH529" s="24"/>
      <c r="DK529" s="23"/>
      <c r="DL529" s="24"/>
      <c r="DO529" s="23"/>
      <c r="DP529" s="24"/>
      <c r="DS529" s="23"/>
      <c r="DT529" s="24"/>
      <c r="DW529" s="23"/>
      <c r="DX529" s="24"/>
      <c r="EA529" s="23"/>
      <c r="EB529" s="24"/>
      <c r="EE529" s="23"/>
      <c r="EF529" s="24"/>
      <c r="EI529" s="23"/>
      <c r="EJ529" s="24"/>
      <c r="EM529" s="23"/>
      <c r="EN529" s="24"/>
      <c r="EQ529" s="23"/>
      <c r="ER529" s="24"/>
      <c r="EU529" s="23"/>
      <c r="EV529" s="24"/>
      <c r="EY529" s="23"/>
      <c r="EZ529" s="24"/>
      <c r="FC529" s="23"/>
      <c r="FD529" s="24"/>
      <c r="FG529" s="23"/>
      <c r="FH529" s="24"/>
      <c r="FK529" s="23"/>
      <c r="FL529" s="24"/>
      <c r="FO529" s="23"/>
      <c r="FP529" s="24"/>
      <c r="FS529" s="23"/>
      <c r="FT529" s="24"/>
      <c r="FW529" s="23"/>
      <c r="FX529" s="24"/>
      <c r="GA529" s="23"/>
      <c r="GB529" s="24"/>
      <c r="GE529" s="23"/>
      <c r="GF529" s="24"/>
      <c r="GI529" s="23"/>
      <c r="GJ529" s="24"/>
      <c r="GM529" s="23"/>
      <c r="GN529" s="24"/>
      <c r="GQ529" s="23"/>
      <c r="GR529" s="24"/>
      <c r="GU529" s="23"/>
      <c r="GV529" s="24"/>
      <c r="GY529" s="23"/>
      <c r="GZ529" s="24"/>
      <c r="HC529" s="23"/>
      <c r="HD529" s="24"/>
      <c r="HG529" s="23"/>
      <c r="HH529" s="24"/>
      <c r="HK529" s="23"/>
      <c r="HL529" s="24"/>
      <c r="HO529" s="23"/>
      <c r="HP529" s="24"/>
      <c r="HS529" s="23"/>
      <c r="HT529" s="24"/>
      <c r="HW529" s="23"/>
      <c r="HX529" s="24"/>
      <c r="IA529" s="23"/>
      <c r="IB529" s="24"/>
      <c r="IE529" s="23"/>
      <c r="IF529" s="24"/>
      <c r="II529" s="23"/>
      <c r="IJ529" s="24"/>
      <c r="IM529" s="23"/>
      <c r="IN529" s="24"/>
      <c r="IQ529" s="23"/>
      <c r="IR529" s="24"/>
      <c r="IU529" s="23"/>
    </row>
    <row r="530" spans="1:255" ht="45">
      <c r="A530" s="1" t="s">
        <v>101</v>
      </c>
      <c r="B530" s="1" t="s">
        <v>309</v>
      </c>
      <c r="C530" s="1" t="s">
        <v>311</v>
      </c>
      <c r="D530" s="1" t="s">
        <v>307</v>
      </c>
      <c r="E530" s="2" t="s">
        <v>137</v>
      </c>
      <c r="F530" s="6">
        <v>44768</v>
      </c>
      <c r="G530" s="2" t="s">
        <v>816</v>
      </c>
      <c r="H530" s="6">
        <f>F530+28</f>
        <v>44796</v>
      </c>
      <c r="K530" s="23"/>
      <c r="L530" s="24"/>
      <c r="O530" s="23"/>
      <c r="P530" s="24"/>
      <c r="S530" s="23"/>
      <c r="T530" s="24"/>
      <c r="W530" s="23"/>
      <c r="X530" s="24"/>
      <c r="AA530" s="23"/>
      <c r="AB530" s="24"/>
      <c r="AE530" s="23"/>
      <c r="AF530" s="24"/>
      <c r="AI530" s="23"/>
      <c r="AJ530" s="24"/>
      <c r="AM530" s="23"/>
      <c r="AN530" s="24"/>
      <c r="AQ530" s="23"/>
      <c r="AR530" s="24"/>
      <c r="AU530" s="23"/>
      <c r="AV530" s="24"/>
      <c r="AY530" s="23"/>
      <c r="AZ530" s="24"/>
      <c r="BC530" s="23"/>
      <c r="BD530" s="24"/>
      <c r="BG530" s="23"/>
      <c r="BH530" s="24"/>
      <c r="BK530" s="23"/>
      <c r="BL530" s="24"/>
      <c r="BO530" s="23"/>
      <c r="BP530" s="24"/>
      <c r="BS530" s="23"/>
      <c r="BT530" s="24"/>
      <c r="BW530" s="23"/>
      <c r="BX530" s="24"/>
      <c r="CA530" s="23"/>
      <c r="CB530" s="24"/>
      <c r="CE530" s="23"/>
      <c r="CF530" s="24"/>
      <c r="CI530" s="23"/>
      <c r="CJ530" s="24"/>
      <c r="CM530" s="23"/>
      <c r="CN530" s="24"/>
      <c r="CQ530" s="23"/>
      <c r="CR530" s="24"/>
      <c r="CU530" s="23"/>
      <c r="CV530" s="24"/>
      <c r="CY530" s="23"/>
      <c r="CZ530" s="24"/>
      <c r="DC530" s="23"/>
      <c r="DD530" s="24"/>
      <c r="DG530" s="23"/>
      <c r="DH530" s="24"/>
      <c r="DK530" s="23"/>
      <c r="DL530" s="24"/>
      <c r="DO530" s="23"/>
      <c r="DP530" s="24"/>
      <c r="DS530" s="23"/>
      <c r="DT530" s="24"/>
      <c r="DW530" s="23"/>
      <c r="DX530" s="24"/>
      <c r="EA530" s="23"/>
      <c r="EB530" s="24"/>
      <c r="EE530" s="23"/>
      <c r="EF530" s="24"/>
      <c r="EI530" s="23"/>
      <c r="EJ530" s="24"/>
      <c r="EM530" s="23"/>
      <c r="EN530" s="24"/>
      <c r="EQ530" s="23"/>
      <c r="ER530" s="24"/>
      <c r="EU530" s="23"/>
      <c r="EV530" s="24"/>
      <c r="EY530" s="23"/>
      <c r="EZ530" s="24"/>
      <c r="FC530" s="23"/>
      <c r="FD530" s="24"/>
      <c r="FG530" s="23"/>
      <c r="FH530" s="24"/>
      <c r="FK530" s="23"/>
      <c r="FL530" s="24"/>
      <c r="FO530" s="23"/>
      <c r="FP530" s="24"/>
      <c r="FS530" s="23"/>
      <c r="FT530" s="24"/>
      <c r="FW530" s="23"/>
      <c r="FX530" s="24"/>
      <c r="GA530" s="23"/>
      <c r="GB530" s="24"/>
      <c r="GE530" s="23"/>
      <c r="GF530" s="24"/>
      <c r="GI530" s="23"/>
      <c r="GJ530" s="24"/>
      <c r="GM530" s="23"/>
      <c r="GN530" s="24"/>
      <c r="GQ530" s="23"/>
      <c r="GR530" s="24"/>
      <c r="GU530" s="23"/>
      <c r="GV530" s="24"/>
      <c r="GY530" s="23"/>
      <c r="GZ530" s="24"/>
      <c r="HC530" s="23"/>
      <c r="HD530" s="24"/>
      <c r="HG530" s="23"/>
      <c r="HH530" s="24"/>
      <c r="HK530" s="23"/>
      <c r="HL530" s="24"/>
      <c r="HO530" s="23"/>
      <c r="HP530" s="24"/>
      <c r="HS530" s="23"/>
      <c r="HT530" s="24"/>
      <c r="HW530" s="23"/>
      <c r="HX530" s="24"/>
      <c r="IA530" s="23"/>
      <c r="IB530" s="24"/>
      <c r="IE530" s="23"/>
      <c r="IF530" s="24"/>
      <c r="II530" s="23"/>
      <c r="IJ530" s="24"/>
      <c r="IM530" s="23"/>
      <c r="IN530" s="24"/>
      <c r="IQ530" s="23"/>
      <c r="IR530" s="24"/>
      <c r="IU530" s="23"/>
    </row>
    <row r="531" spans="1:255" ht="45">
      <c r="A531" s="1" t="s">
        <v>101</v>
      </c>
      <c r="B531" s="1" t="s">
        <v>325</v>
      </c>
      <c r="C531" s="1" t="s">
        <v>327</v>
      </c>
      <c r="D531" s="1" t="s">
        <v>323</v>
      </c>
      <c r="E531" s="2" t="s">
        <v>137</v>
      </c>
      <c r="F531" s="6">
        <v>44768</v>
      </c>
      <c r="G531" s="2" t="s">
        <v>816</v>
      </c>
      <c r="H531" s="6">
        <f>F531+14</f>
        <v>44782</v>
      </c>
      <c r="K531" s="23"/>
      <c r="L531" s="24"/>
      <c r="O531" s="23"/>
      <c r="P531" s="24"/>
      <c r="S531" s="23"/>
      <c r="T531" s="24"/>
      <c r="W531" s="23"/>
      <c r="X531" s="24"/>
      <c r="AA531" s="23"/>
      <c r="AB531" s="24"/>
      <c r="AE531" s="23"/>
      <c r="AF531" s="24"/>
      <c r="AI531" s="23"/>
      <c r="AJ531" s="24"/>
      <c r="AM531" s="23"/>
      <c r="AN531" s="24"/>
      <c r="AQ531" s="23"/>
      <c r="AR531" s="24"/>
      <c r="AU531" s="23"/>
      <c r="AV531" s="24"/>
      <c r="AY531" s="23"/>
      <c r="AZ531" s="24"/>
      <c r="BC531" s="23"/>
      <c r="BD531" s="24"/>
      <c r="BG531" s="23"/>
      <c r="BH531" s="24"/>
      <c r="BK531" s="23"/>
      <c r="BL531" s="24"/>
      <c r="BO531" s="23"/>
      <c r="BP531" s="24"/>
      <c r="BS531" s="23"/>
      <c r="BT531" s="24"/>
      <c r="BW531" s="23"/>
      <c r="BX531" s="24"/>
      <c r="CA531" s="23"/>
      <c r="CB531" s="24"/>
      <c r="CE531" s="23"/>
      <c r="CF531" s="24"/>
      <c r="CI531" s="23"/>
      <c r="CJ531" s="24"/>
      <c r="CM531" s="23"/>
      <c r="CN531" s="24"/>
      <c r="CQ531" s="23"/>
      <c r="CR531" s="24"/>
      <c r="CU531" s="23"/>
      <c r="CV531" s="24"/>
      <c r="CY531" s="23"/>
      <c r="CZ531" s="24"/>
      <c r="DC531" s="23"/>
      <c r="DD531" s="24"/>
      <c r="DG531" s="23"/>
      <c r="DH531" s="24"/>
      <c r="DK531" s="23"/>
      <c r="DL531" s="24"/>
      <c r="DO531" s="23"/>
      <c r="DP531" s="24"/>
      <c r="DS531" s="23"/>
      <c r="DT531" s="24"/>
      <c r="DW531" s="23"/>
      <c r="DX531" s="24"/>
      <c r="EA531" s="23"/>
      <c r="EB531" s="24"/>
      <c r="EE531" s="23"/>
      <c r="EF531" s="24"/>
      <c r="EI531" s="23"/>
      <c r="EJ531" s="24"/>
      <c r="EM531" s="23"/>
      <c r="EN531" s="24"/>
      <c r="EQ531" s="23"/>
      <c r="ER531" s="24"/>
      <c r="EU531" s="23"/>
      <c r="EV531" s="24"/>
      <c r="EY531" s="23"/>
      <c r="EZ531" s="24"/>
      <c r="FC531" s="23"/>
      <c r="FD531" s="24"/>
      <c r="FG531" s="23"/>
      <c r="FH531" s="24"/>
      <c r="FK531" s="23"/>
      <c r="FL531" s="24"/>
      <c r="FO531" s="23"/>
      <c r="FP531" s="24"/>
      <c r="FS531" s="23"/>
      <c r="FT531" s="24"/>
      <c r="FW531" s="23"/>
      <c r="FX531" s="24"/>
      <c r="GA531" s="23"/>
      <c r="GB531" s="24"/>
      <c r="GE531" s="23"/>
      <c r="GF531" s="24"/>
      <c r="GI531" s="23"/>
      <c r="GJ531" s="24"/>
      <c r="GM531" s="23"/>
      <c r="GN531" s="24"/>
      <c r="GQ531" s="23"/>
      <c r="GR531" s="24"/>
      <c r="GU531" s="23"/>
      <c r="GV531" s="24"/>
      <c r="GY531" s="23"/>
      <c r="GZ531" s="24"/>
      <c r="HC531" s="23"/>
      <c r="HD531" s="24"/>
      <c r="HG531" s="23"/>
      <c r="HH531" s="24"/>
      <c r="HK531" s="23"/>
      <c r="HL531" s="24"/>
      <c r="HO531" s="23"/>
      <c r="HP531" s="24"/>
      <c r="HS531" s="23"/>
      <c r="HT531" s="24"/>
      <c r="HW531" s="23"/>
      <c r="HX531" s="24"/>
      <c r="IA531" s="23"/>
      <c r="IB531" s="24"/>
      <c r="IE531" s="23"/>
      <c r="IF531" s="24"/>
      <c r="II531" s="23"/>
      <c r="IJ531" s="24"/>
      <c r="IM531" s="23"/>
      <c r="IN531" s="24"/>
      <c r="IQ531" s="23"/>
      <c r="IR531" s="24"/>
      <c r="IU531" s="23"/>
    </row>
    <row r="532" spans="1:255" ht="45">
      <c r="A532" s="1" t="s">
        <v>101</v>
      </c>
      <c r="B532" s="1" t="s">
        <v>618</v>
      </c>
      <c r="C532" s="1" t="s">
        <v>620</v>
      </c>
      <c r="D532" s="1" t="s">
        <v>619</v>
      </c>
      <c r="E532" s="2" t="s">
        <v>137</v>
      </c>
      <c r="F532" s="6">
        <v>44768</v>
      </c>
      <c r="G532" s="2" t="s">
        <v>816</v>
      </c>
      <c r="H532" s="6">
        <f>F532+28</f>
        <v>44796</v>
      </c>
      <c r="K532" s="23"/>
      <c r="L532" s="24"/>
      <c r="O532" s="23"/>
      <c r="P532" s="24"/>
      <c r="S532" s="23"/>
      <c r="T532" s="24"/>
      <c r="W532" s="23"/>
      <c r="X532" s="24"/>
      <c r="AA532" s="23"/>
      <c r="AB532" s="24"/>
      <c r="AE532" s="23"/>
      <c r="AF532" s="24"/>
      <c r="AI532" s="23"/>
      <c r="AJ532" s="24"/>
      <c r="AM532" s="23"/>
      <c r="AN532" s="24"/>
      <c r="AQ532" s="23"/>
      <c r="AR532" s="24"/>
      <c r="AU532" s="23"/>
      <c r="AV532" s="24"/>
      <c r="AY532" s="23"/>
      <c r="AZ532" s="24"/>
      <c r="BC532" s="23"/>
      <c r="BD532" s="24"/>
      <c r="BG532" s="23"/>
      <c r="BH532" s="24"/>
      <c r="BK532" s="23"/>
      <c r="BL532" s="24"/>
      <c r="BO532" s="23"/>
      <c r="BP532" s="24"/>
      <c r="BS532" s="23"/>
      <c r="BT532" s="24"/>
      <c r="BW532" s="23"/>
      <c r="BX532" s="24"/>
      <c r="CA532" s="23"/>
      <c r="CB532" s="24"/>
      <c r="CE532" s="23"/>
      <c r="CF532" s="24"/>
      <c r="CI532" s="23"/>
      <c r="CJ532" s="24"/>
      <c r="CM532" s="23"/>
      <c r="CN532" s="24"/>
      <c r="CQ532" s="23"/>
      <c r="CR532" s="24"/>
      <c r="CU532" s="23"/>
      <c r="CV532" s="24"/>
      <c r="CY532" s="23"/>
      <c r="CZ532" s="24"/>
      <c r="DC532" s="23"/>
      <c r="DD532" s="24"/>
      <c r="DG532" s="23"/>
      <c r="DH532" s="24"/>
      <c r="DK532" s="23"/>
      <c r="DL532" s="24"/>
      <c r="DO532" s="23"/>
      <c r="DP532" s="24"/>
      <c r="DS532" s="23"/>
      <c r="DT532" s="24"/>
      <c r="DW532" s="23"/>
      <c r="DX532" s="24"/>
      <c r="EA532" s="23"/>
      <c r="EB532" s="24"/>
      <c r="EE532" s="23"/>
      <c r="EF532" s="24"/>
      <c r="EI532" s="23"/>
      <c r="EJ532" s="24"/>
      <c r="EM532" s="23"/>
      <c r="EN532" s="24"/>
      <c r="EQ532" s="23"/>
      <c r="ER532" s="24"/>
      <c r="EU532" s="23"/>
      <c r="EV532" s="24"/>
      <c r="EY532" s="23"/>
      <c r="EZ532" s="24"/>
      <c r="FC532" s="23"/>
      <c r="FD532" s="24"/>
      <c r="FG532" s="23"/>
      <c r="FH532" s="24"/>
      <c r="FK532" s="23"/>
      <c r="FL532" s="24"/>
      <c r="FO532" s="23"/>
      <c r="FP532" s="24"/>
      <c r="FS532" s="23"/>
      <c r="FT532" s="24"/>
      <c r="FW532" s="23"/>
      <c r="FX532" s="24"/>
      <c r="GA532" s="23"/>
      <c r="GB532" s="24"/>
      <c r="GE532" s="23"/>
      <c r="GF532" s="24"/>
      <c r="GI532" s="23"/>
      <c r="GJ532" s="24"/>
      <c r="GM532" s="23"/>
      <c r="GN532" s="24"/>
      <c r="GQ532" s="23"/>
      <c r="GR532" s="24"/>
      <c r="GU532" s="23"/>
      <c r="GV532" s="24"/>
      <c r="GY532" s="23"/>
      <c r="GZ532" s="24"/>
      <c r="HC532" s="23"/>
      <c r="HD532" s="24"/>
      <c r="HG532" s="23"/>
      <c r="HH532" s="24"/>
      <c r="HK532" s="23"/>
      <c r="HL532" s="24"/>
      <c r="HO532" s="23"/>
      <c r="HP532" s="24"/>
      <c r="HS532" s="23"/>
      <c r="HT532" s="24"/>
      <c r="HW532" s="23"/>
      <c r="HX532" s="24"/>
      <c r="IA532" s="23"/>
      <c r="IB532" s="24"/>
      <c r="IE532" s="23"/>
      <c r="IF532" s="24"/>
      <c r="II532" s="23"/>
      <c r="IJ532" s="24"/>
      <c r="IM532" s="23"/>
      <c r="IN532" s="24"/>
      <c r="IQ532" s="23"/>
      <c r="IR532" s="24"/>
      <c r="IU532" s="23"/>
    </row>
    <row r="533" spans="1:255" ht="45">
      <c r="A533" s="1" t="s">
        <v>101</v>
      </c>
      <c r="B533" s="1" t="s">
        <v>51</v>
      </c>
      <c r="C533" s="1" t="s">
        <v>40</v>
      </c>
      <c r="D533" s="1" t="s">
        <v>87</v>
      </c>
      <c r="E533" s="2" t="s">
        <v>137</v>
      </c>
      <c r="F533" s="6">
        <v>44768</v>
      </c>
      <c r="G533" s="2" t="s">
        <v>816</v>
      </c>
      <c r="H533" s="6">
        <f>F533+21</f>
        <v>44789</v>
      </c>
      <c r="K533" s="23"/>
      <c r="L533" s="24"/>
      <c r="O533" s="23"/>
      <c r="P533" s="24"/>
      <c r="S533" s="23"/>
      <c r="T533" s="24"/>
      <c r="W533" s="23"/>
      <c r="X533" s="24"/>
      <c r="AA533" s="23"/>
      <c r="AB533" s="24"/>
      <c r="AE533" s="23"/>
      <c r="AF533" s="24"/>
      <c r="AI533" s="23"/>
      <c r="AJ533" s="24"/>
      <c r="AM533" s="23"/>
      <c r="AN533" s="24"/>
      <c r="AQ533" s="23"/>
      <c r="AR533" s="24"/>
      <c r="AU533" s="23"/>
      <c r="AV533" s="24"/>
      <c r="AY533" s="23"/>
      <c r="AZ533" s="24"/>
      <c r="BC533" s="23"/>
      <c r="BD533" s="24"/>
      <c r="BG533" s="23"/>
      <c r="BH533" s="24"/>
      <c r="BK533" s="23"/>
      <c r="BL533" s="24"/>
      <c r="BO533" s="23"/>
      <c r="BP533" s="24"/>
      <c r="BS533" s="23"/>
      <c r="BT533" s="24"/>
      <c r="BW533" s="23"/>
      <c r="BX533" s="24"/>
      <c r="CA533" s="23"/>
      <c r="CB533" s="24"/>
      <c r="CE533" s="23"/>
      <c r="CF533" s="24"/>
      <c r="CI533" s="23"/>
      <c r="CJ533" s="24"/>
      <c r="CM533" s="23"/>
      <c r="CN533" s="24"/>
      <c r="CQ533" s="23"/>
      <c r="CR533" s="24"/>
      <c r="CU533" s="23"/>
      <c r="CV533" s="24"/>
      <c r="CY533" s="23"/>
      <c r="CZ533" s="24"/>
      <c r="DC533" s="23"/>
      <c r="DD533" s="24"/>
      <c r="DG533" s="23"/>
      <c r="DH533" s="24"/>
      <c r="DK533" s="23"/>
      <c r="DL533" s="24"/>
      <c r="DO533" s="23"/>
      <c r="DP533" s="24"/>
      <c r="DS533" s="23"/>
      <c r="DT533" s="24"/>
      <c r="DW533" s="23"/>
      <c r="DX533" s="24"/>
      <c r="EA533" s="23"/>
      <c r="EB533" s="24"/>
      <c r="EE533" s="23"/>
      <c r="EF533" s="24"/>
      <c r="EI533" s="23"/>
      <c r="EJ533" s="24"/>
      <c r="EM533" s="23"/>
      <c r="EN533" s="24"/>
      <c r="EQ533" s="23"/>
      <c r="ER533" s="24"/>
      <c r="EU533" s="23"/>
      <c r="EV533" s="24"/>
      <c r="EY533" s="23"/>
      <c r="EZ533" s="24"/>
      <c r="FC533" s="23"/>
      <c r="FD533" s="24"/>
      <c r="FG533" s="23"/>
      <c r="FH533" s="24"/>
      <c r="FK533" s="23"/>
      <c r="FL533" s="24"/>
      <c r="FO533" s="23"/>
      <c r="FP533" s="24"/>
      <c r="FS533" s="23"/>
      <c r="FT533" s="24"/>
      <c r="FW533" s="23"/>
      <c r="FX533" s="24"/>
      <c r="GA533" s="23"/>
      <c r="GB533" s="24"/>
      <c r="GE533" s="23"/>
      <c r="GF533" s="24"/>
      <c r="GI533" s="23"/>
      <c r="GJ533" s="24"/>
      <c r="GM533" s="23"/>
      <c r="GN533" s="24"/>
      <c r="GQ533" s="23"/>
      <c r="GR533" s="24"/>
      <c r="GU533" s="23"/>
      <c r="GV533" s="24"/>
      <c r="GY533" s="23"/>
      <c r="GZ533" s="24"/>
      <c r="HC533" s="23"/>
      <c r="HD533" s="24"/>
      <c r="HG533" s="23"/>
      <c r="HH533" s="24"/>
      <c r="HK533" s="23"/>
      <c r="HL533" s="24"/>
      <c r="HO533" s="23"/>
      <c r="HP533" s="24"/>
      <c r="HS533" s="23"/>
      <c r="HT533" s="24"/>
      <c r="HW533" s="23"/>
      <c r="HX533" s="24"/>
      <c r="IA533" s="23"/>
      <c r="IB533" s="24"/>
      <c r="IE533" s="23"/>
      <c r="IF533" s="24"/>
      <c r="II533" s="23"/>
      <c r="IJ533" s="24"/>
      <c r="IM533" s="23"/>
      <c r="IN533" s="24"/>
      <c r="IQ533" s="23"/>
      <c r="IR533" s="24"/>
      <c r="IU533" s="23"/>
    </row>
    <row r="534" spans="1:255" ht="45">
      <c r="A534" s="1" t="s">
        <v>101</v>
      </c>
      <c r="B534" s="1" t="s">
        <v>726</v>
      </c>
      <c r="C534" s="1" t="s">
        <v>727</v>
      </c>
      <c r="D534" s="1" t="s">
        <v>728</v>
      </c>
      <c r="E534" s="2" t="s">
        <v>137</v>
      </c>
      <c r="F534" s="6">
        <v>44768</v>
      </c>
      <c r="G534" s="2" t="s">
        <v>816</v>
      </c>
      <c r="H534" s="6">
        <f>F534+14</f>
        <v>44782</v>
      </c>
      <c r="K534" s="23"/>
      <c r="L534" s="24"/>
      <c r="O534" s="23"/>
      <c r="P534" s="24"/>
      <c r="S534" s="23"/>
      <c r="T534" s="24"/>
      <c r="W534" s="23"/>
      <c r="X534" s="24"/>
      <c r="AA534" s="23"/>
      <c r="AB534" s="24"/>
      <c r="AE534" s="23"/>
      <c r="AF534" s="24"/>
      <c r="AI534" s="23"/>
      <c r="AJ534" s="24"/>
      <c r="AM534" s="23"/>
      <c r="AN534" s="24"/>
      <c r="AQ534" s="23"/>
      <c r="AR534" s="24"/>
      <c r="AU534" s="23"/>
      <c r="AV534" s="24"/>
      <c r="AY534" s="23"/>
      <c r="AZ534" s="24"/>
      <c r="BC534" s="23"/>
      <c r="BD534" s="24"/>
      <c r="BG534" s="23"/>
      <c r="BH534" s="24"/>
      <c r="BK534" s="23"/>
      <c r="BL534" s="24"/>
      <c r="BO534" s="23"/>
      <c r="BP534" s="24"/>
      <c r="BS534" s="23"/>
      <c r="BT534" s="24"/>
      <c r="BW534" s="23"/>
      <c r="BX534" s="24"/>
      <c r="CA534" s="23"/>
      <c r="CB534" s="24"/>
      <c r="CE534" s="23"/>
      <c r="CF534" s="24"/>
      <c r="CI534" s="23"/>
      <c r="CJ534" s="24"/>
      <c r="CM534" s="23"/>
      <c r="CN534" s="24"/>
      <c r="CQ534" s="23"/>
      <c r="CR534" s="24"/>
      <c r="CU534" s="23"/>
      <c r="CV534" s="24"/>
      <c r="CY534" s="23"/>
      <c r="CZ534" s="24"/>
      <c r="DC534" s="23"/>
      <c r="DD534" s="24"/>
      <c r="DG534" s="23"/>
      <c r="DH534" s="24"/>
      <c r="DK534" s="23"/>
      <c r="DL534" s="24"/>
      <c r="DO534" s="23"/>
      <c r="DP534" s="24"/>
      <c r="DS534" s="23"/>
      <c r="DT534" s="24"/>
      <c r="DW534" s="23"/>
      <c r="DX534" s="24"/>
      <c r="EA534" s="23"/>
      <c r="EB534" s="24"/>
      <c r="EE534" s="23"/>
      <c r="EF534" s="24"/>
      <c r="EI534" s="23"/>
      <c r="EJ534" s="24"/>
      <c r="EM534" s="23"/>
      <c r="EN534" s="24"/>
      <c r="EQ534" s="23"/>
      <c r="ER534" s="24"/>
      <c r="EU534" s="23"/>
      <c r="EV534" s="24"/>
      <c r="EY534" s="23"/>
      <c r="EZ534" s="24"/>
      <c r="FC534" s="23"/>
      <c r="FD534" s="24"/>
      <c r="FG534" s="23"/>
      <c r="FH534" s="24"/>
      <c r="FK534" s="23"/>
      <c r="FL534" s="24"/>
      <c r="FO534" s="23"/>
      <c r="FP534" s="24"/>
      <c r="FS534" s="23"/>
      <c r="FT534" s="24"/>
      <c r="FW534" s="23"/>
      <c r="FX534" s="24"/>
      <c r="GA534" s="23"/>
      <c r="GB534" s="24"/>
      <c r="GE534" s="23"/>
      <c r="GF534" s="24"/>
      <c r="GI534" s="23"/>
      <c r="GJ534" s="24"/>
      <c r="GM534" s="23"/>
      <c r="GN534" s="24"/>
      <c r="GQ534" s="23"/>
      <c r="GR534" s="24"/>
      <c r="GU534" s="23"/>
      <c r="GV534" s="24"/>
      <c r="GY534" s="23"/>
      <c r="GZ534" s="24"/>
      <c r="HC534" s="23"/>
      <c r="HD534" s="24"/>
      <c r="HG534" s="23"/>
      <c r="HH534" s="24"/>
      <c r="HK534" s="23"/>
      <c r="HL534" s="24"/>
      <c r="HO534" s="23"/>
      <c r="HP534" s="24"/>
      <c r="HS534" s="23"/>
      <c r="HT534" s="24"/>
      <c r="HW534" s="23"/>
      <c r="HX534" s="24"/>
      <c r="IA534" s="23"/>
      <c r="IB534" s="24"/>
      <c r="IE534" s="23"/>
      <c r="IF534" s="24"/>
      <c r="II534" s="23"/>
      <c r="IJ534" s="24"/>
      <c r="IM534" s="23"/>
      <c r="IN534" s="24"/>
      <c r="IQ534" s="23"/>
      <c r="IR534" s="24"/>
      <c r="IU534" s="23"/>
    </row>
    <row r="535" spans="1:255" ht="45">
      <c r="A535" s="1" t="s">
        <v>101</v>
      </c>
      <c r="B535" s="1" t="s">
        <v>108</v>
      </c>
      <c r="C535" s="1" t="s">
        <v>46</v>
      </c>
      <c r="D535" s="1" t="s">
        <v>84</v>
      </c>
      <c r="E535" s="2" t="s">
        <v>137</v>
      </c>
      <c r="F535" s="6">
        <v>44768</v>
      </c>
      <c r="G535" s="2" t="s">
        <v>816</v>
      </c>
      <c r="H535" s="6">
        <f>F535+28</f>
        <v>44796</v>
      </c>
      <c r="K535" s="23"/>
      <c r="L535" s="24"/>
      <c r="O535" s="23"/>
      <c r="P535" s="24"/>
      <c r="S535" s="23"/>
      <c r="T535" s="24"/>
      <c r="W535" s="23"/>
      <c r="X535" s="24"/>
      <c r="AA535" s="23"/>
      <c r="AB535" s="24"/>
      <c r="AE535" s="23"/>
      <c r="AF535" s="24"/>
      <c r="AI535" s="23"/>
      <c r="AJ535" s="24"/>
      <c r="AM535" s="23"/>
      <c r="AN535" s="24"/>
      <c r="AQ535" s="23"/>
      <c r="AR535" s="24"/>
      <c r="AU535" s="23"/>
      <c r="AV535" s="24"/>
      <c r="AY535" s="23"/>
      <c r="AZ535" s="24"/>
      <c r="BC535" s="23"/>
      <c r="BD535" s="24"/>
      <c r="BG535" s="23"/>
      <c r="BH535" s="24"/>
      <c r="BK535" s="23"/>
      <c r="BL535" s="24"/>
      <c r="BO535" s="23"/>
      <c r="BP535" s="24"/>
      <c r="BS535" s="23"/>
      <c r="BT535" s="24"/>
      <c r="BW535" s="23"/>
      <c r="BX535" s="24"/>
      <c r="CA535" s="23"/>
      <c r="CB535" s="24"/>
      <c r="CE535" s="23"/>
      <c r="CF535" s="24"/>
      <c r="CI535" s="23"/>
      <c r="CJ535" s="24"/>
      <c r="CM535" s="23"/>
      <c r="CN535" s="24"/>
      <c r="CQ535" s="23"/>
      <c r="CR535" s="24"/>
      <c r="CU535" s="23"/>
      <c r="CV535" s="24"/>
      <c r="CY535" s="23"/>
      <c r="CZ535" s="24"/>
      <c r="DC535" s="23"/>
      <c r="DD535" s="24"/>
      <c r="DG535" s="23"/>
      <c r="DH535" s="24"/>
      <c r="DK535" s="23"/>
      <c r="DL535" s="24"/>
      <c r="DO535" s="23"/>
      <c r="DP535" s="24"/>
      <c r="DS535" s="23"/>
      <c r="DT535" s="24"/>
      <c r="DW535" s="23"/>
      <c r="DX535" s="24"/>
      <c r="EA535" s="23"/>
      <c r="EB535" s="24"/>
      <c r="EE535" s="23"/>
      <c r="EF535" s="24"/>
      <c r="EI535" s="23"/>
      <c r="EJ535" s="24"/>
      <c r="EM535" s="23"/>
      <c r="EN535" s="24"/>
      <c r="EQ535" s="23"/>
      <c r="ER535" s="24"/>
      <c r="EU535" s="23"/>
      <c r="EV535" s="24"/>
      <c r="EY535" s="23"/>
      <c r="EZ535" s="24"/>
      <c r="FC535" s="23"/>
      <c r="FD535" s="24"/>
      <c r="FG535" s="23"/>
      <c r="FH535" s="24"/>
      <c r="FK535" s="23"/>
      <c r="FL535" s="24"/>
      <c r="FO535" s="23"/>
      <c r="FP535" s="24"/>
      <c r="FS535" s="23"/>
      <c r="FT535" s="24"/>
      <c r="FW535" s="23"/>
      <c r="FX535" s="24"/>
      <c r="GA535" s="23"/>
      <c r="GB535" s="24"/>
      <c r="GE535" s="23"/>
      <c r="GF535" s="24"/>
      <c r="GI535" s="23"/>
      <c r="GJ535" s="24"/>
      <c r="GM535" s="23"/>
      <c r="GN535" s="24"/>
      <c r="GQ535" s="23"/>
      <c r="GR535" s="24"/>
      <c r="GU535" s="23"/>
      <c r="GV535" s="24"/>
      <c r="GY535" s="23"/>
      <c r="GZ535" s="24"/>
      <c r="HC535" s="23"/>
      <c r="HD535" s="24"/>
      <c r="HG535" s="23"/>
      <c r="HH535" s="24"/>
      <c r="HK535" s="23"/>
      <c r="HL535" s="24"/>
      <c r="HO535" s="23"/>
      <c r="HP535" s="24"/>
      <c r="HS535" s="23"/>
      <c r="HT535" s="24"/>
      <c r="HW535" s="23"/>
      <c r="HX535" s="24"/>
      <c r="IA535" s="23"/>
      <c r="IB535" s="24"/>
      <c r="IE535" s="23"/>
      <c r="IF535" s="24"/>
      <c r="II535" s="23"/>
      <c r="IJ535" s="24"/>
      <c r="IM535" s="23"/>
      <c r="IN535" s="24"/>
      <c r="IQ535" s="23"/>
      <c r="IR535" s="24"/>
      <c r="IU535" s="23"/>
    </row>
    <row r="536" spans="1:255" ht="30">
      <c r="A536" s="1" t="s">
        <v>125</v>
      </c>
      <c r="B536" s="1" t="s">
        <v>647</v>
      </c>
      <c r="C536" s="1" t="s">
        <v>448</v>
      </c>
      <c r="D536" s="1" t="s">
        <v>451</v>
      </c>
      <c r="E536" s="2" t="s">
        <v>229</v>
      </c>
      <c r="F536" s="6">
        <v>44768</v>
      </c>
      <c r="G536" s="2" t="s">
        <v>816</v>
      </c>
      <c r="H536" s="6">
        <f>F536+28</f>
        <v>44796</v>
      </c>
      <c r="K536" s="23"/>
      <c r="L536" s="24"/>
      <c r="O536" s="23"/>
      <c r="P536" s="24"/>
      <c r="S536" s="23"/>
      <c r="T536" s="24"/>
      <c r="W536" s="23"/>
      <c r="X536" s="24"/>
      <c r="AA536" s="23"/>
      <c r="AB536" s="24"/>
      <c r="AE536" s="23"/>
      <c r="AF536" s="24"/>
      <c r="AI536" s="23"/>
      <c r="AJ536" s="24"/>
      <c r="AM536" s="23"/>
      <c r="AN536" s="24"/>
      <c r="AQ536" s="23"/>
      <c r="AR536" s="24"/>
      <c r="AU536" s="23"/>
      <c r="AV536" s="24"/>
      <c r="AY536" s="23"/>
      <c r="AZ536" s="24"/>
      <c r="BC536" s="23"/>
      <c r="BD536" s="24"/>
      <c r="BG536" s="23"/>
      <c r="BH536" s="24"/>
      <c r="BK536" s="23"/>
      <c r="BL536" s="24"/>
      <c r="BO536" s="23"/>
      <c r="BP536" s="24"/>
      <c r="BS536" s="23"/>
      <c r="BT536" s="24"/>
      <c r="BW536" s="23"/>
      <c r="BX536" s="24"/>
      <c r="CA536" s="23"/>
      <c r="CB536" s="24"/>
      <c r="CE536" s="23"/>
      <c r="CF536" s="24"/>
      <c r="CI536" s="23"/>
      <c r="CJ536" s="24"/>
      <c r="CM536" s="23"/>
      <c r="CN536" s="24"/>
      <c r="CQ536" s="23"/>
      <c r="CR536" s="24"/>
      <c r="CU536" s="23"/>
      <c r="CV536" s="24"/>
      <c r="CY536" s="23"/>
      <c r="CZ536" s="24"/>
      <c r="DC536" s="23"/>
      <c r="DD536" s="24"/>
      <c r="DG536" s="23"/>
      <c r="DH536" s="24"/>
      <c r="DK536" s="23"/>
      <c r="DL536" s="24"/>
      <c r="DO536" s="23"/>
      <c r="DP536" s="24"/>
      <c r="DS536" s="23"/>
      <c r="DT536" s="24"/>
      <c r="DW536" s="23"/>
      <c r="DX536" s="24"/>
      <c r="EA536" s="23"/>
      <c r="EB536" s="24"/>
      <c r="EE536" s="23"/>
      <c r="EF536" s="24"/>
      <c r="EI536" s="23"/>
      <c r="EJ536" s="24"/>
      <c r="EM536" s="23"/>
      <c r="EN536" s="24"/>
      <c r="EQ536" s="23"/>
      <c r="ER536" s="24"/>
      <c r="EU536" s="23"/>
      <c r="EV536" s="24"/>
      <c r="EY536" s="23"/>
      <c r="EZ536" s="24"/>
      <c r="FC536" s="23"/>
      <c r="FD536" s="24"/>
      <c r="FG536" s="23"/>
      <c r="FH536" s="24"/>
      <c r="FK536" s="23"/>
      <c r="FL536" s="24"/>
      <c r="FO536" s="23"/>
      <c r="FP536" s="24"/>
      <c r="FS536" s="23"/>
      <c r="FT536" s="24"/>
      <c r="FW536" s="23"/>
      <c r="FX536" s="24"/>
      <c r="GA536" s="23"/>
      <c r="GB536" s="24"/>
      <c r="GE536" s="23"/>
      <c r="GF536" s="24"/>
      <c r="GI536" s="23"/>
      <c r="GJ536" s="24"/>
      <c r="GM536" s="23"/>
      <c r="GN536" s="24"/>
      <c r="GQ536" s="23"/>
      <c r="GR536" s="24"/>
      <c r="GU536" s="23"/>
      <c r="GV536" s="24"/>
      <c r="GY536" s="23"/>
      <c r="GZ536" s="24"/>
      <c r="HC536" s="23"/>
      <c r="HD536" s="24"/>
      <c r="HG536" s="23"/>
      <c r="HH536" s="24"/>
      <c r="HK536" s="23"/>
      <c r="HL536" s="24"/>
      <c r="HO536" s="23"/>
      <c r="HP536" s="24"/>
      <c r="HS536" s="23"/>
      <c r="HT536" s="24"/>
      <c r="HW536" s="23"/>
      <c r="HX536" s="24"/>
      <c r="IA536" s="23"/>
      <c r="IB536" s="24"/>
      <c r="IE536" s="23"/>
      <c r="IF536" s="24"/>
      <c r="II536" s="23"/>
      <c r="IJ536" s="24"/>
      <c r="IM536" s="23"/>
      <c r="IN536" s="24"/>
      <c r="IQ536" s="23"/>
      <c r="IR536" s="24"/>
      <c r="IU536" s="23"/>
    </row>
    <row r="537" spans="1:255" ht="30">
      <c r="A537" s="1" t="s">
        <v>101</v>
      </c>
      <c r="B537" s="1" t="s">
        <v>386</v>
      </c>
      <c r="C537" s="1" t="s">
        <v>390</v>
      </c>
      <c r="D537" s="1" t="s">
        <v>394</v>
      </c>
      <c r="E537" s="2" t="s">
        <v>229</v>
      </c>
      <c r="F537" s="6">
        <v>44768</v>
      </c>
      <c r="G537" s="2" t="s">
        <v>816</v>
      </c>
      <c r="H537" s="6">
        <f>F537+28</f>
        <v>44796</v>
      </c>
      <c r="K537" s="23"/>
      <c r="L537" s="24"/>
      <c r="O537" s="23"/>
      <c r="P537" s="24"/>
      <c r="S537" s="23"/>
      <c r="T537" s="24"/>
      <c r="W537" s="23"/>
      <c r="X537" s="24"/>
      <c r="AA537" s="23"/>
      <c r="AB537" s="24"/>
      <c r="AE537" s="23"/>
      <c r="AF537" s="24"/>
      <c r="AI537" s="23"/>
      <c r="AJ537" s="24"/>
      <c r="AM537" s="23"/>
      <c r="AN537" s="24"/>
      <c r="AQ537" s="23"/>
      <c r="AR537" s="24"/>
      <c r="AU537" s="23"/>
      <c r="AV537" s="24"/>
      <c r="AY537" s="23"/>
      <c r="AZ537" s="24"/>
      <c r="BC537" s="23"/>
      <c r="BD537" s="24"/>
      <c r="BG537" s="23"/>
      <c r="BH537" s="24"/>
      <c r="BK537" s="23"/>
      <c r="BL537" s="24"/>
      <c r="BO537" s="23"/>
      <c r="BP537" s="24"/>
      <c r="BS537" s="23"/>
      <c r="BT537" s="24"/>
      <c r="BW537" s="23"/>
      <c r="BX537" s="24"/>
      <c r="CA537" s="23"/>
      <c r="CB537" s="24"/>
      <c r="CE537" s="23"/>
      <c r="CF537" s="24"/>
      <c r="CI537" s="23"/>
      <c r="CJ537" s="24"/>
      <c r="CM537" s="23"/>
      <c r="CN537" s="24"/>
      <c r="CQ537" s="23"/>
      <c r="CR537" s="24"/>
      <c r="CU537" s="23"/>
      <c r="CV537" s="24"/>
      <c r="CY537" s="23"/>
      <c r="CZ537" s="24"/>
      <c r="DC537" s="23"/>
      <c r="DD537" s="24"/>
      <c r="DG537" s="23"/>
      <c r="DH537" s="24"/>
      <c r="DK537" s="23"/>
      <c r="DL537" s="24"/>
      <c r="DO537" s="23"/>
      <c r="DP537" s="24"/>
      <c r="DS537" s="23"/>
      <c r="DT537" s="24"/>
      <c r="DW537" s="23"/>
      <c r="DX537" s="24"/>
      <c r="EA537" s="23"/>
      <c r="EB537" s="24"/>
      <c r="EE537" s="23"/>
      <c r="EF537" s="24"/>
      <c r="EI537" s="23"/>
      <c r="EJ537" s="24"/>
      <c r="EM537" s="23"/>
      <c r="EN537" s="24"/>
      <c r="EQ537" s="23"/>
      <c r="ER537" s="24"/>
      <c r="EU537" s="23"/>
      <c r="EV537" s="24"/>
      <c r="EY537" s="23"/>
      <c r="EZ537" s="24"/>
      <c r="FC537" s="23"/>
      <c r="FD537" s="24"/>
      <c r="FG537" s="23"/>
      <c r="FH537" s="24"/>
      <c r="FK537" s="23"/>
      <c r="FL537" s="24"/>
      <c r="FO537" s="23"/>
      <c r="FP537" s="24"/>
      <c r="FS537" s="23"/>
      <c r="FT537" s="24"/>
      <c r="FW537" s="23"/>
      <c r="FX537" s="24"/>
      <c r="GA537" s="23"/>
      <c r="GB537" s="24"/>
      <c r="GE537" s="23"/>
      <c r="GF537" s="24"/>
      <c r="GI537" s="23"/>
      <c r="GJ537" s="24"/>
      <c r="GM537" s="23"/>
      <c r="GN537" s="24"/>
      <c r="GQ537" s="23"/>
      <c r="GR537" s="24"/>
      <c r="GU537" s="23"/>
      <c r="GV537" s="24"/>
      <c r="GY537" s="23"/>
      <c r="GZ537" s="24"/>
      <c r="HC537" s="23"/>
      <c r="HD537" s="24"/>
      <c r="HG537" s="23"/>
      <c r="HH537" s="24"/>
      <c r="HK537" s="23"/>
      <c r="HL537" s="24"/>
      <c r="HO537" s="23"/>
      <c r="HP537" s="24"/>
      <c r="HS537" s="23"/>
      <c r="HT537" s="24"/>
      <c r="HW537" s="23"/>
      <c r="HX537" s="24"/>
      <c r="IA537" s="23"/>
      <c r="IB537" s="24"/>
      <c r="IE537" s="23"/>
      <c r="IF537" s="24"/>
      <c r="II537" s="23"/>
      <c r="IJ537" s="24"/>
      <c r="IM537" s="23"/>
      <c r="IN537" s="24"/>
      <c r="IQ537" s="23"/>
      <c r="IR537" s="24"/>
      <c r="IU537" s="23"/>
    </row>
    <row r="538" spans="1:255" ht="30">
      <c r="A538" s="1" t="s">
        <v>101</v>
      </c>
      <c r="B538" s="1" t="s">
        <v>644</v>
      </c>
      <c r="C538" s="1" t="s">
        <v>645</v>
      </c>
      <c r="D538" s="1" t="s">
        <v>646</v>
      </c>
      <c r="E538" s="2" t="s">
        <v>229</v>
      </c>
      <c r="F538" s="6">
        <v>44768</v>
      </c>
      <c r="G538" s="2" t="s">
        <v>816</v>
      </c>
      <c r="H538" s="6">
        <f>F538+56</f>
        <v>44824</v>
      </c>
      <c r="K538" s="23"/>
      <c r="L538" s="24"/>
      <c r="O538" s="23"/>
      <c r="P538" s="24"/>
      <c r="S538" s="23"/>
      <c r="T538" s="24"/>
      <c r="W538" s="23"/>
      <c r="X538" s="24"/>
      <c r="AA538" s="23"/>
      <c r="AB538" s="24"/>
      <c r="AE538" s="23"/>
      <c r="AF538" s="24"/>
      <c r="AI538" s="23"/>
      <c r="AJ538" s="24"/>
      <c r="AM538" s="23"/>
      <c r="AN538" s="24"/>
      <c r="AQ538" s="23"/>
      <c r="AR538" s="24"/>
      <c r="AU538" s="23"/>
      <c r="AV538" s="24"/>
      <c r="AY538" s="23"/>
      <c r="AZ538" s="24"/>
      <c r="BC538" s="23"/>
      <c r="BD538" s="24"/>
      <c r="BG538" s="23"/>
      <c r="BH538" s="24"/>
      <c r="BK538" s="23"/>
      <c r="BL538" s="24"/>
      <c r="BO538" s="23"/>
      <c r="BP538" s="24"/>
      <c r="BS538" s="23"/>
      <c r="BT538" s="24"/>
      <c r="BW538" s="23"/>
      <c r="BX538" s="24"/>
      <c r="CA538" s="23"/>
      <c r="CB538" s="24"/>
      <c r="CE538" s="23"/>
      <c r="CF538" s="24"/>
      <c r="CI538" s="23"/>
      <c r="CJ538" s="24"/>
      <c r="CM538" s="23"/>
      <c r="CN538" s="24"/>
      <c r="CQ538" s="23"/>
      <c r="CR538" s="24"/>
      <c r="CU538" s="23"/>
      <c r="CV538" s="24"/>
      <c r="CY538" s="23"/>
      <c r="CZ538" s="24"/>
      <c r="DC538" s="23"/>
      <c r="DD538" s="24"/>
      <c r="DG538" s="23"/>
      <c r="DH538" s="24"/>
      <c r="DK538" s="23"/>
      <c r="DL538" s="24"/>
      <c r="DO538" s="23"/>
      <c r="DP538" s="24"/>
      <c r="DS538" s="23"/>
      <c r="DT538" s="24"/>
      <c r="DW538" s="23"/>
      <c r="DX538" s="24"/>
      <c r="EA538" s="23"/>
      <c r="EB538" s="24"/>
      <c r="EE538" s="23"/>
      <c r="EF538" s="24"/>
      <c r="EI538" s="23"/>
      <c r="EJ538" s="24"/>
      <c r="EM538" s="23"/>
      <c r="EN538" s="24"/>
      <c r="EQ538" s="23"/>
      <c r="ER538" s="24"/>
      <c r="EU538" s="23"/>
      <c r="EV538" s="24"/>
      <c r="EY538" s="23"/>
      <c r="EZ538" s="24"/>
      <c r="FC538" s="23"/>
      <c r="FD538" s="24"/>
      <c r="FG538" s="23"/>
      <c r="FH538" s="24"/>
      <c r="FK538" s="23"/>
      <c r="FL538" s="24"/>
      <c r="FO538" s="23"/>
      <c r="FP538" s="24"/>
      <c r="FS538" s="23"/>
      <c r="FT538" s="24"/>
      <c r="FW538" s="23"/>
      <c r="FX538" s="24"/>
      <c r="GA538" s="23"/>
      <c r="GB538" s="24"/>
      <c r="GE538" s="23"/>
      <c r="GF538" s="24"/>
      <c r="GI538" s="23"/>
      <c r="GJ538" s="24"/>
      <c r="GM538" s="23"/>
      <c r="GN538" s="24"/>
      <c r="GQ538" s="23"/>
      <c r="GR538" s="24"/>
      <c r="GU538" s="23"/>
      <c r="GV538" s="24"/>
      <c r="GY538" s="23"/>
      <c r="GZ538" s="24"/>
      <c r="HC538" s="23"/>
      <c r="HD538" s="24"/>
      <c r="HG538" s="23"/>
      <c r="HH538" s="24"/>
      <c r="HK538" s="23"/>
      <c r="HL538" s="24"/>
      <c r="HO538" s="23"/>
      <c r="HP538" s="24"/>
      <c r="HS538" s="23"/>
      <c r="HT538" s="24"/>
      <c r="HW538" s="23"/>
      <c r="HX538" s="24"/>
      <c r="IA538" s="23"/>
      <c r="IB538" s="24"/>
      <c r="IE538" s="23"/>
      <c r="IF538" s="24"/>
      <c r="II538" s="23"/>
      <c r="IJ538" s="24"/>
      <c r="IM538" s="23"/>
      <c r="IN538" s="24"/>
      <c r="IQ538" s="23"/>
      <c r="IR538" s="24"/>
      <c r="IU538" s="23"/>
    </row>
    <row r="539" spans="1:255" ht="30">
      <c r="A539" s="1" t="s">
        <v>162</v>
      </c>
      <c r="B539" s="1" t="s">
        <v>421</v>
      </c>
      <c r="C539" s="1" t="s">
        <v>422</v>
      </c>
      <c r="D539" s="1" t="s">
        <v>423</v>
      </c>
      <c r="E539" s="2" t="s">
        <v>152</v>
      </c>
      <c r="F539" s="6">
        <v>44768</v>
      </c>
      <c r="G539" s="2" t="s">
        <v>816</v>
      </c>
      <c r="H539" s="31" t="s">
        <v>123</v>
      </c>
      <c r="K539" s="23"/>
      <c r="L539" s="24"/>
      <c r="O539" s="23"/>
      <c r="P539" s="24"/>
      <c r="S539" s="23"/>
      <c r="T539" s="24"/>
      <c r="W539" s="23"/>
      <c r="X539" s="24"/>
      <c r="AA539" s="23"/>
      <c r="AB539" s="24"/>
      <c r="AE539" s="23"/>
      <c r="AF539" s="24"/>
      <c r="AI539" s="23"/>
      <c r="AJ539" s="24"/>
      <c r="AM539" s="23"/>
      <c r="AN539" s="24"/>
      <c r="AQ539" s="23"/>
      <c r="AR539" s="24"/>
      <c r="AU539" s="23"/>
      <c r="AV539" s="24"/>
      <c r="AY539" s="23"/>
      <c r="AZ539" s="24"/>
      <c r="BC539" s="23"/>
      <c r="BD539" s="24"/>
      <c r="BG539" s="23"/>
      <c r="BH539" s="24"/>
      <c r="BK539" s="23"/>
      <c r="BL539" s="24"/>
      <c r="BO539" s="23"/>
      <c r="BP539" s="24"/>
      <c r="BS539" s="23"/>
      <c r="BT539" s="24"/>
      <c r="BW539" s="23"/>
      <c r="BX539" s="24"/>
      <c r="CA539" s="23"/>
      <c r="CB539" s="24"/>
      <c r="CE539" s="23"/>
      <c r="CF539" s="24"/>
      <c r="CI539" s="23"/>
      <c r="CJ539" s="24"/>
      <c r="CM539" s="23"/>
      <c r="CN539" s="24"/>
      <c r="CQ539" s="23"/>
      <c r="CR539" s="24"/>
      <c r="CU539" s="23"/>
      <c r="CV539" s="24"/>
      <c r="CY539" s="23"/>
      <c r="CZ539" s="24"/>
      <c r="DC539" s="23"/>
      <c r="DD539" s="24"/>
      <c r="DG539" s="23"/>
      <c r="DH539" s="24"/>
      <c r="DK539" s="23"/>
      <c r="DL539" s="24"/>
      <c r="DO539" s="23"/>
      <c r="DP539" s="24"/>
      <c r="DS539" s="23"/>
      <c r="DT539" s="24"/>
      <c r="DW539" s="23"/>
      <c r="DX539" s="24"/>
      <c r="EA539" s="23"/>
      <c r="EB539" s="24"/>
      <c r="EE539" s="23"/>
      <c r="EF539" s="24"/>
      <c r="EI539" s="23"/>
      <c r="EJ539" s="24"/>
      <c r="EM539" s="23"/>
      <c r="EN539" s="24"/>
      <c r="EQ539" s="23"/>
      <c r="ER539" s="24"/>
      <c r="EU539" s="23"/>
      <c r="EV539" s="24"/>
      <c r="EY539" s="23"/>
      <c r="EZ539" s="24"/>
      <c r="FC539" s="23"/>
      <c r="FD539" s="24"/>
      <c r="FG539" s="23"/>
      <c r="FH539" s="24"/>
      <c r="FK539" s="23"/>
      <c r="FL539" s="24"/>
      <c r="FO539" s="23"/>
      <c r="FP539" s="24"/>
      <c r="FS539" s="23"/>
      <c r="FT539" s="24"/>
      <c r="FW539" s="23"/>
      <c r="FX539" s="24"/>
      <c r="GA539" s="23"/>
      <c r="GB539" s="24"/>
      <c r="GE539" s="23"/>
      <c r="GF539" s="24"/>
      <c r="GI539" s="23"/>
      <c r="GJ539" s="24"/>
      <c r="GM539" s="23"/>
      <c r="GN539" s="24"/>
      <c r="GQ539" s="23"/>
      <c r="GR539" s="24"/>
      <c r="GU539" s="23"/>
      <c r="GV539" s="24"/>
      <c r="GY539" s="23"/>
      <c r="GZ539" s="24"/>
      <c r="HC539" s="23"/>
      <c r="HD539" s="24"/>
      <c r="HG539" s="23"/>
      <c r="HH539" s="24"/>
      <c r="HK539" s="23"/>
      <c r="HL539" s="24"/>
      <c r="HO539" s="23"/>
      <c r="HP539" s="24"/>
      <c r="HS539" s="23"/>
      <c r="HT539" s="24"/>
      <c r="HW539" s="23"/>
      <c r="HX539" s="24"/>
      <c r="IA539" s="23"/>
      <c r="IB539" s="24"/>
      <c r="IE539" s="23"/>
      <c r="IF539" s="24"/>
      <c r="II539" s="23"/>
      <c r="IJ539" s="24"/>
      <c r="IM539" s="23"/>
      <c r="IN539" s="24"/>
      <c r="IQ539" s="23"/>
      <c r="IR539" s="24"/>
      <c r="IU539" s="23"/>
    </row>
    <row r="540" spans="1:255" ht="30">
      <c r="A540" s="1" t="s">
        <v>97</v>
      </c>
      <c r="B540" s="1" t="s">
        <v>254</v>
      </c>
      <c r="C540" s="1" t="s">
        <v>255</v>
      </c>
      <c r="D540" s="1" t="s">
        <v>256</v>
      </c>
      <c r="E540" s="2" t="s">
        <v>158</v>
      </c>
      <c r="F540" s="6">
        <v>44768</v>
      </c>
      <c r="G540" s="2" t="s">
        <v>817</v>
      </c>
      <c r="H540" s="31" t="s">
        <v>123</v>
      </c>
      <c r="K540" s="23"/>
      <c r="L540" s="24"/>
      <c r="O540" s="23"/>
      <c r="P540" s="24"/>
      <c r="S540" s="23"/>
      <c r="T540" s="24"/>
      <c r="W540" s="23"/>
      <c r="X540" s="24"/>
      <c r="AA540" s="23"/>
      <c r="AB540" s="24"/>
      <c r="AE540" s="23"/>
      <c r="AF540" s="24"/>
      <c r="AI540" s="23"/>
      <c r="AJ540" s="24"/>
      <c r="AM540" s="23"/>
      <c r="AN540" s="24"/>
      <c r="AQ540" s="23"/>
      <c r="AR540" s="24"/>
      <c r="AU540" s="23"/>
      <c r="AV540" s="24"/>
      <c r="AY540" s="23"/>
      <c r="AZ540" s="24"/>
      <c r="BC540" s="23"/>
      <c r="BD540" s="24"/>
      <c r="BG540" s="23"/>
      <c r="BH540" s="24"/>
      <c r="BK540" s="23"/>
      <c r="BL540" s="24"/>
      <c r="BO540" s="23"/>
      <c r="BP540" s="24"/>
      <c r="BS540" s="23"/>
      <c r="BT540" s="24"/>
      <c r="BW540" s="23"/>
      <c r="BX540" s="24"/>
      <c r="CA540" s="23"/>
      <c r="CB540" s="24"/>
      <c r="CE540" s="23"/>
      <c r="CF540" s="24"/>
      <c r="CI540" s="23"/>
      <c r="CJ540" s="24"/>
      <c r="CM540" s="23"/>
      <c r="CN540" s="24"/>
      <c r="CQ540" s="23"/>
      <c r="CR540" s="24"/>
      <c r="CU540" s="23"/>
      <c r="CV540" s="24"/>
      <c r="CY540" s="23"/>
      <c r="CZ540" s="24"/>
      <c r="DC540" s="23"/>
      <c r="DD540" s="24"/>
      <c r="DG540" s="23"/>
      <c r="DH540" s="24"/>
      <c r="DK540" s="23"/>
      <c r="DL540" s="24"/>
      <c r="DO540" s="23"/>
      <c r="DP540" s="24"/>
      <c r="DS540" s="23"/>
      <c r="DT540" s="24"/>
      <c r="DW540" s="23"/>
      <c r="DX540" s="24"/>
      <c r="EA540" s="23"/>
      <c r="EB540" s="24"/>
      <c r="EE540" s="23"/>
      <c r="EF540" s="24"/>
      <c r="EI540" s="23"/>
      <c r="EJ540" s="24"/>
      <c r="EM540" s="23"/>
      <c r="EN540" s="24"/>
      <c r="EQ540" s="23"/>
      <c r="ER540" s="24"/>
      <c r="EU540" s="23"/>
      <c r="EV540" s="24"/>
      <c r="EY540" s="23"/>
      <c r="EZ540" s="24"/>
      <c r="FC540" s="23"/>
      <c r="FD540" s="24"/>
      <c r="FG540" s="23"/>
      <c r="FH540" s="24"/>
      <c r="FK540" s="23"/>
      <c r="FL540" s="24"/>
      <c r="FO540" s="23"/>
      <c r="FP540" s="24"/>
      <c r="FS540" s="23"/>
      <c r="FT540" s="24"/>
      <c r="FW540" s="23"/>
      <c r="FX540" s="24"/>
      <c r="GA540" s="23"/>
      <c r="GB540" s="24"/>
      <c r="GE540" s="23"/>
      <c r="GF540" s="24"/>
      <c r="GI540" s="23"/>
      <c r="GJ540" s="24"/>
      <c r="GM540" s="23"/>
      <c r="GN540" s="24"/>
      <c r="GQ540" s="23"/>
      <c r="GR540" s="24"/>
      <c r="GU540" s="23"/>
      <c r="GV540" s="24"/>
      <c r="GY540" s="23"/>
      <c r="GZ540" s="24"/>
      <c r="HC540" s="23"/>
      <c r="HD540" s="24"/>
      <c r="HG540" s="23"/>
      <c r="HH540" s="24"/>
      <c r="HK540" s="23"/>
      <c r="HL540" s="24"/>
      <c r="HO540" s="23"/>
      <c r="HP540" s="24"/>
      <c r="HS540" s="23"/>
      <c r="HT540" s="24"/>
      <c r="HW540" s="23"/>
      <c r="HX540" s="24"/>
      <c r="IA540" s="23"/>
      <c r="IB540" s="24"/>
      <c r="IE540" s="23"/>
      <c r="IF540" s="24"/>
      <c r="II540" s="23"/>
      <c r="IJ540" s="24"/>
      <c r="IM540" s="23"/>
      <c r="IN540" s="24"/>
      <c r="IQ540" s="23"/>
      <c r="IR540" s="24"/>
      <c r="IU540" s="23"/>
    </row>
    <row r="541" spans="1:255" ht="45">
      <c r="A541" s="1" t="s">
        <v>125</v>
      </c>
      <c r="B541" s="1" t="s">
        <v>145</v>
      </c>
      <c r="C541" s="1" t="s">
        <v>17</v>
      </c>
      <c r="D541" s="1" t="s">
        <v>130</v>
      </c>
      <c r="E541" s="2" t="s">
        <v>137</v>
      </c>
      <c r="F541" s="6">
        <v>44775</v>
      </c>
      <c r="G541" s="2" t="s">
        <v>818</v>
      </c>
      <c r="H541" s="6">
        <f>F541+21</f>
        <v>44796</v>
      </c>
      <c r="K541" s="23"/>
      <c r="L541" s="24"/>
      <c r="O541" s="23"/>
      <c r="P541" s="24"/>
      <c r="S541" s="23"/>
      <c r="T541" s="24"/>
      <c r="W541" s="23"/>
      <c r="X541" s="24"/>
      <c r="AA541" s="23"/>
      <c r="AB541" s="24"/>
      <c r="AE541" s="23"/>
      <c r="AF541" s="24"/>
      <c r="AI541" s="23"/>
      <c r="AJ541" s="24"/>
      <c r="AM541" s="23"/>
      <c r="AN541" s="24"/>
      <c r="AQ541" s="23"/>
      <c r="AR541" s="24"/>
      <c r="AU541" s="23"/>
      <c r="AV541" s="24"/>
      <c r="AY541" s="23"/>
      <c r="AZ541" s="24"/>
      <c r="BC541" s="23"/>
      <c r="BD541" s="24"/>
      <c r="BG541" s="23"/>
      <c r="BH541" s="24"/>
      <c r="BK541" s="23"/>
      <c r="BL541" s="24"/>
      <c r="BO541" s="23"/>
      <c r="BP541" s="24"/>
      <c r="BS541" s="23"/>
      <c r="BT541" s="24"/>
      <c r="BW541" s="23"/>
      <c r="BX541" s="24"/>
      <c r="CA541" s="23"/>
      <c r="CB541" s="24"/>
      <c r="CE541" s="23"/>
      <c r="CF541" s="24"/>
      <c r="CI541" s="23"/>
      <c r="CJ541" s="24"/>
      <c r="CM541" s="23"/>
      <c r="CN541" s="24"/>
      <c r="CQ541" s="23"/>
      <c r="CR541" s="24"/>
      <c r="CU541" s="23"/>
      <c r="CV541" s="24"/>
      <c r="CY541" s="23"/>
      <c r="CZ541" s="24"/>
      <c r="DC541" s="23"/>
      <c r="DD541" s="24"/>
      <c r="DG541" s="23"/>
      <c r="DH541" s="24"/>
      <c r="DK541" s="23"/>
      <c r="DL541" s="24"/>
      <c r="DO541" s="23"/>
      <c r="DP541" s="24"/>
      <c r="DS541" s="23"/>
      <c r="DT541" s="24"/>
      <c r="DW541" s="23"/>
      <c r="DX541" s="24"/>
      <c r="EA541" s="23"/>
      <c r="EB541" s="24"/>
      <c r="EE541" s="23"/>
      <c r="EF541" s="24"/>
      <c r="EI541" s="23"/>
      <c r="EJ541" s="24"/>
      <c r="EM541" s="23"/>
      <c r="EN541" s="24"/>
      <c r="EQ541" s="23"/>
      <c r="ER541" s="24"/>
      <c r="EU541" s="23"/>
      <c r="EV541" s="24"/>
      <c r="EY541" s="23"/>
      <c r="EZ541" s="24"/>
      <c r="FC541" s="23"/>
      <c r="FD541" s="24"/>
      <c r="FG541" s="23"/>
      <c r="FH541" s="24"/>
      <c r="FK541" s="23"/>
      <c r="FL541" s="24"/>
      <c r="FO541" s="23"/>
      <c r="FP541" s="24"/>
      <c r="FS541" s="23"/>
      <c r="FT541" s="24"/>
      <c r="FW541" s="23"/>
      <c r="FX541" s="24"/>
      <c r="GA541" s="23"/>
      <c r="GB541" s="24"/>
      <c r="GE541" s="23"/>
      <c r="GF541" s="24"/>
      <c r="GI541" s="23"/>
      <c r="GJ541" s="24"/>
      <c r="GM541" s="23"/>
      <c r="GN541" s="24"/>
      <c r="GQ541" s="23"/>
      <c r="GR541" s="24"/>
      <c r="GU541" s="23"/>
      <c r="GV541" s="24"/>
      <c r="GY541" s="23"/>
      <c r="GZ541" s="24"/>
      <c r="HC541" s="23"/>
      <c r="HD541" s="24"/>
      <c r="HG541" s="23"/>
      <c r="HH541" s="24"/>
      <c r="HK541" s="23"/>
      <c r="HL541" s="24"/>
      <c r="HO541" s="23"/>
      <c r="HP541" s="24"/>
      <c r="HS541" s="23"/>
      <c r="HT541" s="24"/>
      <c r="HW541" s="23"/>
      <c r="HX541" s="24"/>
      <c r="IA541" s="23"/>
      <c r="IB541" s="24"/>
      <c r="IE541" s="23"/>
      <c r="IF541" s="24"/>
      <c r="II541" s="23"/>
      <c r="IJ541" s="24"/>
      <c r="IM541" s="23"/>
      <c r="IN541" s="24"/>
      <c r="IQ541" s="23"/>
      <c r="IR541" s="24"/>
      <c r="IU541" s="23"/>
    </row>
    <row r="542" spans="1:255" ht="45">
      <c r="A542" s="1" t="s">
        <v>125</v>
      </c>
      <c r="B542" s="1" t="s">
        <v>99</v>
      </c>
      <c r="C542" s="1" t="s">
        <v>56</v>
      </c>
      <c r="D542" s="1" t="s">
        <v>64</v>
      </c>
      <c r="E542" s="2" t="s">
        <v>137</v>
      </c>
      <c r="F542" s="6">
        <v>44775</v>
      </c>
      <c r="G542" s="2" t="s">
        <v>818</v>
      </c>
      <c r="H542" s="6">
        <f>F542+28</f>
        <v>44803</v>
      </c>
      <c r="K542" s="23"/>
      <c r="L542" s="24"/>
      <c r="O542" s="23"/>
      <c r="P542" s="24"/>
      <c r="S542" s="23"/>
      <c r="T542" s="24"/>
      <c r="W542" s="23"/>
      <c r="X542" s="24"/>
      <c r="AA542" s="23"/>
      <c r="AB542" s="24"/>
      <c r="AE542" s="23"/>
      <c r="AF542" s="24"/>
      <c r="AI542" s="23"/>
      <c r="AJ542" s="24"/>
      <c r="AM542" s="23"/>
      <c r="AN542" s="24"/>
      <c r="AQ542" s="23"/>
      <c r="AR542" s="24"/>
      <c r="AU542" s="23"/>
      <c r="AV542" s="24"/>
      <c r="AY542" s="23"/>
      <c r="AZ542" s="24"/>
      <c r="BC542" s="23"/>
      <c r="BD542" s="24"/>
      <c r="BG542" s="23"/>
      <c r="BH542" s="24"/>
      <c r="BK542" s="23"/>
      <c r="BL542" s="24"/>
      <c r="BO542" s="23"/>
      <c r="BP542" s="24"/>
      <c r="BS542" s="23"/>
      <c r="BT542" s="24"/>
      <c r="BW542" s="23"/>
      <c r="BX542" s="24"/>
      <c r="CA542" s="23"/>
      <c r="CB542" s="24"/>
      <c r="CE542" s="23"/>
      <c r="CF542" s="24"/>
      <c r="CI542" s="23"/>
      <c r="CJ542" s="24"/>
      <c r="CM542" s="23"/>
      <c r="CN542" s="24"/>
      <c r="CQ542" s="23"/>
      <c r="CR542" s="24"/>
      <c r="CU542" s="23"/>
      <c r="CV542" s="24"/>
      <c r="CY542" s="23"/>
      <c r="CZ542" s="24"/>
      <c r="DC542" s="23"/>
      <c r="DD542" s="24"/>
      <c r="DG542" s="23"/>
      <c r="DH542" s="24"/>
      <c r="DK542" s="23"/>
      <c r="DL542" s="24"/>
      <c r="DO542" s="23"/>
      <c r="DP542" s="24"/>
      <c r="DS542" s="23"/>
      <c r="DT542" s="24"/>
      <c r="DW542" s="23"/>
      <c r="DX542" s="24"/>
      <c r="EA542" s="23"/>
      <c r="EB542" s="24"/>
      <c r="EE542" s="23"/>
      <c r="EF542" s="24"/>
      <c r="EI542" s="23"/>
      <c r="EJ542" s="24"/>
      <c r="EM542" s="23"/>
      <c r="EN542" s="24"/>
      <c r="EQ542" s="23"/>
      <c r="ER542" s="24"/>
      <c r="EU542" s="23"/>
      <c r="EV542" s="24"/>
      <c r="EY542" s="23"/>
      <c r="EZ542" s="24"/>
      <c r="FC542" s="23"/>
      <c r="FD542" s="24"/>
      <c r="FG542" s="23"/>
      <c r="FH542" s="24"/>
      <c r="FK542" s="23"/>
      <c r="FL542" s="24"/>
      <c r="FO542" s="23"/>
      <c r="FP542" s="24"/>
      <c r="FS542" s="23"/>
      <c r="FT542" s="24"/>
      <c r="FW542" s="23"/>
      <c r="FX542" s="24"/>
      <c r="GA542" s="23"/>
      <c r="GB542" s="24"/>
      <c r="GE542" s="23"/>
      <c r="GF542" s="24"/>
      <c r="GI542" s="23"/>
      <c r="GJ542" s="24"/>
      <c r="GM542" s="23"/>
      <c r="GN542" s="24"/>
      <c r="GQ542" s="23"/>
      <c r="GR542" s="24"/>
      <c r="GU542" s="23"/>
      <c r="GV542" s="24"/>
      <c r="GY542" s="23"/>
      <c r="GZ542" s="24"/>
      <c r="HC542" s="23"/>
      <c r="HD542" s="24"/>
      <c r="HG542" s="23"/>
      <c r="HH542" s="24"/>
      <c r="HK542" s="23"/>
      <c r="HL542" s="24"/>
      <c r="HO542" s="23"/>
      <c r="HP542" s="24"/>
      <c r="HS542" s="23"/>
      <c r="HT542" s="24"/>
      <c r="HW542" s="23"/>
      <c r="HX542" s="24"/>
      <c r="IA542" s="23"/>
      <c r="IB542" s="24"/>
      <c r="IE542" s="23"/>
      <c r="IF542" s="24"/>
      <c r="II542" s="23"/>
      <c r="IJ542" s="24"/>
      <c r="IM542" s="23"/>
      <c r="IN542" s="24"/>
      <c r="IQ542" s="23"/>
      <c r="IR542" s="24"/>
      <c r="IU542" s="23"/>
    </row>
    <row r="543" spans="1:255" ht="30">
      <c r="A543" s="1" t="s">
        <v>162</v>
      </c>
      <c r="B543" s="1" t="s">
        <v>228</v>
      </c>
      <c r="C543" s="1" t="s">
        <v>270</v>
      </c>
      <c r="D543" s="1" t="s">
        <v>232</v>
      </c>
      <c r="E543" s="2" t="s">
        <v>153</v>
      </c>
      <c r="F543" s="6">
        <v>44775</v>
      </c>
      <c r="G543" s="2" t="s">
        <v>818</v>
      </c>
      <c r="H543" s="6">
        <f aca="true" t="shared" si="16" ref="H543:H553">F543+21</f>
        <v>44796</v>
      </c>
      <c r="K543" s="23"/>
      <c r="L543" s="24"/>
      <c r="O543" s="23"/>
      <c r="P543" s="24"/>
      <c r="S543" s="23"/>
      <c r="T543" s="24"/>
      <c r="W543" s="23"/>
      <c r="X543" s="24"/>
      <c r="AA543" s="23"/>
      <c r="AB543" s="24"/>
      <c r="AE543" s="23"/>
      <c r="AF543" s="24"/>
      <c r="AI543" s="23"/>
      <c r="AJ543" s="24"/>
      <c r="AM543" s="23"/>
      <c r="AN543" s="24"/>
      <c r="AQ543" s="23"/>
      <c r="AR543" s="24"/>
      <c r="AU543" s="23"/>
      <c r="AV543" s="24"/>
      <c r="AY543" s="23"/>
      <c r="AZ543" s="24"/>
      <c r="BC543" s="23"/>
      <c r="BD543" s="24"/>
      <c r="BG543" s="23"/>
      <c r="BH543" s="24"/>
      <c r="BK543" s="23"/>
      <c r="BL543" s="24"/>
      <c r="BO543" s="23"/>
      <c r="BP543" s="24"/>
      <c r="BS543" s="23"/>
      <c r="BT543" s="24"/>
      <c r="BW543" s="23"/>
      <c r="BX543" s="24"/>
      <c r="CA543" s="23"/>
      <c r="CB543" s="24"/>
      <c r="CE543" s="23"/>
      <c r="CF543" s="24"/>
      <c r="CI543" s="23"/>
      <c r="CJ543" s="24"/>
      <c r="CM543" s="23"/>
      <c r="CN543" s="24"/>
      <c r="CQ543" s="23"/>
      <c r="CR543" s="24"/>
      <c r="CU543" s="23"/>
      <c r="CV543" s="24"/>
      <c r="CY543" s="23"/>
      <c r="CZ543" s="24"/>
      <c r="DC543" s="23"/>
      <c r="DD543" s="24"/>
      <c r="DG543" s="23"/>
      <c r="DH543" s="24"/>
      <c r="DK543" s="23"/>
      <c r="DL543" s="24"/>
      <c r="DO543" s="23"/>
      <c r="DP543" s="24"/>
      <c r="DS543" s="23"/>
      <c r="DT543" s="24"/>
      <c r="DW543" s="23"/>
      <c r="DX543" s="24"/>
      <c r="EA543" s="23"/>
      <c r="EB543" s="24"/>
      <c r="EE543" s="23"/>
      <c r="EF543" s="24"/>
      <c r="EI543" s="23"/>
      <c r="EJ543" s="24"/>
      <c r="EM543" s="23"/>
      <c r="EN543" s="24"/>
      <c r="EQ543" s="23"/>
      <c r="ER543" s="24"/>
      <c r="EU543" s="23"/>
      <c r="EV543" s="24"/>
      <c r="EY543" s="23"/>
      <c r="EZ543" s="24"/>
      <c r="FC543" s="23"/>
      <c r="FD543" s="24"/>
      <c r="FG543" s="23"/>
      <c r="FH543" s="24"/>
      <c r="FK543" s="23"/>
      <c r="FL543" s="24"/>
      <c r="FO543" s="23"/>
      <c r="FP543" s="24"/>
      <c r="FS543" s="23"/>
      <c r="FT543" s="24"/>
      <c r="FW543" s="23"/>
      <c r="FX543" s="24"/>
      <c r="GA543" s="23"/>
      <c r="GB543" s="24"/>
      <c r="GE543" s="23"/>
      <c r="GF543" s="24"/>
      <c r="GI543" s="23"/>
      <c r="GJ543" s="24"/>
      <c r="GM543" s="23"/>
      <c r="GN543" s="24"/>
      <c r="GQ543" s="23"/>
      <c r="GR543" s="24"/>
      <c r="GU543" s="23"/>
      <c r="GV543" s="24"/>
      <c r="GY543" s="23"/>
      <c r="GZ543" s="24"/>
      <c r="HC543" s="23"/>
      <c r="HD543" s="24"/>
      <c r="HG543" s="23"/>
      <c r="HH543" s="24"/>
      <c r="HK543" s="23"/>
      <c r="HL543" s="24"/>
      <c r="HO543" s="23"/>
      <c r="HP543" s="24"/>
      <c r="HS543" s="23"/>
      <c r="HT543" s="24"/>
      <c r="HW543" s="23"/>
      <c r="HX543" s="24"/>
      <c r="IA543" s="23"/>
      <c r="IB543" s="24"/>
      <c r="IE543" s="23"/>
      <c r="IF543" s="24"/>
      <c r="II543" s="23"/>
      <c r="IJ543" s="24"/>
      <c r="IM543" s="23"/>
      <c r="IN543" s="24"/>
      <c r="IQ543" s="23"/>
      <c r="IR543" s="24"/>
      <c r="IU543" s="23"/>
    </row>
    <row r="544" spans="1:255" ht="45">
      <c r="A544" s="1" t="s">
        <v>101</v>
      </c>
      <c r="B544" s="1" t="s">
        <v>102</v>
      </c>
      <c r="C544" s="1" t="s">
        <v>112</v>
      </c>
      <c r="D544" s="1" t="s">
        <v>73</v>
      </c>
      <c r="E544" s="2" t="s">
        <v>137</v>
      </c>
      <c r="F544" s="6">
        <v>44775</v>
      </c>
      <c r="G544" s="2" t="s">
        <v>818</v>
      </c>
      <c r="H544" s="6">
        <f t="shared" si="16"/>
        <v>44796</v>
      </c>
      <c r="K544" s="23"/>
      <c r="L544" s="24"/>
      <c r="O544" s="23"/>
      <c r="P544" s="24"/>
      <c r="S544" s="23"/>
      <c r="T544" s="24"/>
      <c r="W544" s="23"/>
      <c r="X544" s="24"/>
      <c r="AA544" s="23"/>
      <c r="AB544" s="24"/>
      <c r="AE544" s="23"/>
      <c r="AF544" s="24"/>
      <c r="AI544" s="23"/>
      <c r="AJ544" s="24"/>
      <c r="AM544" s="23"/>
      <c r="AN544" s="24"/>
      <c r="AQ544" s="23"/>
      <c r="AR544" s="24"/>
      <c r="AU544" s="23"/>
      <c r="AV544" s="24"/>
      <c r="AY544" s="23"/>
      <c r="AZ544" s="24"/>
      <c r="BC544" s="23"/>
      <c r="BD544" s="24"/>
      <c r="BG544" s="23"/>
      <c r="BH544" s="24"/>
      <c r="BK544" s="23"/>
      <c r="BL544" s="24"/>
      <c r="BO544" s="23"/>
      <c r="BP544" s="24"/>
      <c r="BS544" s="23"/>
      <c r="BT544" s="24"/>
      <c r="BW544" s="23"/>
      <c r="BX544" s="24"/>
      <c r="CA544" s="23"/>
      <c r="CB544" s="24"/>
      <c r="CE544" s="23"/>
      <c r="CF544" s="24"/>
      <c r="CI544" s="23"/>
      <c r="CJ544" s="24"/>
      <c r="CM544" s="23"/>
      <c r="CN544" s="24"/>
      <c r="CQ544" s="23"/>
      <c r="CR544" s="24"/>
      <c r="CU544" s="23"/>
      <c r="CV544" s="24"/>
      <c r="CY544" s="23"/>
      <c r="CZ544" s="24"/>
      <c r="DC544" s="23"/>
      <c r="DD544" s="24"/>
      <c r="DG544" s="23"/>
      <c r="DH544" s="24"/>
      <c r="DK544" s="23"/>
      <c r="DL544" s="24"/>
      <c r="DO544" s="23"/>
      <c r="DP544" s="24"/>
      <c r="DS544" s="23"/>
      <c r="DT544" s="24"/>
      <c r="DW544" s="23"/>
      <c r="DX544" s="24"/>
      <c r="EA544" s="23"/>
      <c r="EB544" s="24"/>
      <c r="EE544" s="23"/>
      <c r="EF544" s="24"/>
      <c r="EI544" s="23"/>
      <c r="EJ544" s="24"/>
      <c r="EM544" s="23"/>
      <c r="EN544" s="24"/>
      <c r="EQ544" s="23"/>
      <c r="ER544" s="24"/>
      <c r="EU544" s="23"/>
      <c r="EV544" s="24"/>
      <c r="EY544" s="23"/>
      <c r="EZ544" s="24"/>
      <c r="FC544" s="23"/>
      <c r="FD544" s="24"/>
      <c r="FG544" s="23"/>
      <c r="FH544" s="24"/>
      <c r="FK544" s="23"/>
      <c r="FL544" s="24"/>
      <c r="FO544" s="23"/>
      <c r="FP544" s="24"/>
      <c r="FS544" s="23"/>
      <c r="FT544" s="24"/>
      <c r="FW544" s="23"/>
      <c r="FX544" s="24"/>
      <c r="GA544" s="23"/>
      <c r="GB544" s="24"/>
      <c r="GE544" s="23"/>
      <c r="GF544" s="24"/>
      <c r="GI544" s="23"/>
      <c r="GJ544" s="24"/>
      <c r="GM544" s="23"/>
      <c r="GN544" s="24"/>
      <c r="GQ544" s="23"/>
      <c r="GR544" s="24"/>
      <c r="GU544" s="23"/>
      <c r="GV544" s="24"/>
      <c r="GY544" s="23"/>
      <c r="GZ544" s="24"/>
      <c r="HC544" s="23"/>
      <c r="HD544" s="24"/>
      <c r="HG544" s="23"/>
      <c r="HH544" s="24"/>
      <c r="HK544" s="23"/>
      <c r="HL544" s="24"/>
      <c r="HO544" s="23"/>
      <c r="HP544" s="24"/>
      <c r="HS544" s="23"/>
      <c r="HT544" s="24"/>
      <c r="HW544" s="23"/>
      <c r="HX544" s="24"/>
      <c r="IA544" s="23"/>
      <c r="IB544" s="24"/>
      <c r="IE544" s="23"/>
      <c r="IF544" s="24"/>
      <c r="II544" s="23"/>
      <c r="IJ544" s="24"/>
      <c r="IM544" s="23"/>
      <c r="IN544" s="24"/>
      <c r="IQ544" s="23"/>
      <c r="IR544" s="24"/>
      <c r="IU544" s="23"/>
    </row>
    <row r="545" spans="1:255" ht="45">
      <c r="A545" s="1" t="s">
        <v>101</v>
      </c>
      <c r="B545" s="1" t="s">
        <v>163</v>
      </c>
      <c r="C545" s="1" t="s">
        <v>164</v>
      </c>
      <c r="D545" s="1" t="s">
        <v>165</v>
      </c>
      <c r="E545" s="2" t="s">
        <v>137</v>
      </c>
      <c r="F545" s="6">
        <v>44775</v>
      </c>
      <c r="G545" s="2" t="s">
        <v>818</v>
      </c>
      <c r="H545" s="6">
        <f t="shared" si="16"/>
        <v>44796</v>
      </c>
      <c r="K545" s="23"/>
      <c r="L545" s="24"/>
      <c r="O545" s="23"/>
      <c r="P545" s="24"/>
      <c r="S545" s="23"/>
      <c r="T545" s="24"/>
      <c r="W545" s="23"/>
      <c r="X545" s="24"/>
      <c r="AA545" s="23"/>
      <c r="AB545" s="24"/>
      <c r="AE545" s="23"/>
      <c r="AF545" s="24"/>
      <c r="AI545" s="23"/>
      <c r="AJ545" s="24"/>
      <c r="AM545" s="23"/>
      <c r="AN545" s="24"/>
      <c r="AQ545" s="23"/>
      <c r="AR545" s="24"/>
      <c r="AU545" s="23"/>
      <c r="AV545" s="24"/>
      <c r="AY545" s="23"/>
      <c r="AZ545" s="24"/>
      <c r="BC545" s="23"/>
      <c r="BD545" s="24"/>
      <c r="BG545" s="23"/>
      <c r="BH545" s="24"/>
      <c r="BK545" s="23"/>
      <c r="BL545" s="24"/>
      <c r="BO545" s="23"/>
      <c r="BP545" s="24"/>
      <c r="BS545" s="23"/>
      <c r="BT545" s="24"/>
      <c r="BW545" s="23"/>
      <c r="BX545" s="24"/>
      <c r="CA545" s="23"/>
      <c r="CB545" s="24"/>
      <c r="CE545" s="23"/>
      <c r="CF545" s="24"/>
      <c r="CI545" s="23"/>
      <c r="CJ545" s="24"/>
      <c r="CM545" s="23"/>
      <c r="CN545" s="24"/>
      <c r="CQ545" s="23"/>
      <c r="CR545" s="24"/>
      <c r="CU545" s="23"/>
      <c r="CV545" s="24"/>
      <c r="CY545" s="23"/>
      <c r="CZ545" s="24"/>
      <c r="DC545" s="23"/>
      <c r="DD545" s="24"/>
      <c r="DG545" s="23"/>
      <c r="DH545" s="24"/>
      <c r="DK545" s="23"/>
      <c r="DL545" s="24"/>
      <c r="DO545" s="23"/>
      <c r="DP545" s="24"/>
      <c r="DS545" s="23"/>
      <c r="DT545" s="24"/>
      <c r="DW545" s="23"/>
      <c r="DX545" s="24"/>
      <c r="EA545" s="23"/>
      <c r="EB545" s="24"/>
      <c r="EE545" s="23"/>
      <c r="EF545" s="24"/>
      <c r="EI545" s="23"/>
      <c r="EJ545" s="24"/>
      <c r="EM545" s="23"/>
      <c r="EN545" s="24"/>
      <c r="EQ545" s="23"/>
      <c r="ER545" s="24"/>
      <c r="EU545" s="23"/>
      <c r="EV545" s="24"/>
      <c r="EY545" s="23"/>
      <c r="EZ545" s="24"/>
      <c r="FC545" s="23"/>
      <c r="FD545" s="24"/>
      <c r="FG545" s="23"/>
      <c r="FH545" s="24"/>
      <c r="FK545" s="23"/>
      <c r="FL545" s="24"/>
      <c r="FO545" s="23"/>
      <c r="FP545" s="24"/>
      <c r="FS545" s="23"/>
      <c r="FT545" s="24"/>
      <c r="FW545" s="23"/>
      <c r="FX545" s="24"/>
      <c r="GA545" s="23"/>
      <c r="GB545" s="24"/>
      <c r="GE545" s="23"/>
      <c r="GF545" s="24"/>
      <c r="GI545" s="23"/>
      <c r="GJ545" s="24"/>
      <c r="GM545" s="23"/>
      <c r="GN545" s="24"/>
      <c r="GQ545" s="23"/>
      <c r="GR545" s="24"/>
      <c r="GU545" s="23"/>
      <c r="GV545" s="24"/>
      <c r="GY545" s="23"/>
      <c r="GZ545" s="24"/>
      <c r="HC545" s="23"/>
      <c r="HD545" s="24"/>
      <c r="HG545" s="23"/>
      <c r="HH545" s="24"/>
      <c r="HK545" s="23"/>
      <c r="HL545" s="24"/>
      <c r="HO545" s="23"/>
      <c r="HP545" s="24"/>
      <c r="HS545" s="23"/>
      <c r="HT545" s="24"/>
      <c r="HW545" s="23"/>
      <c r="HX545" s="24"/>
      <c r="IA545" s="23"/>
      <c r="IB545" s="24"/>
      <c r="IE545" s="23"/>
      <c r="IF545" s="24"/>
      <c r="II545" s="23"/>
      <c r="IJ545" s="24"/>
      <c r="IM545" s="23"/>
      <c r="IN545" s="24"/>
      <c r="IQ545" s="23"/>
      <c r="IR545" s="24"/>
      <c r="IU545" s="23"/>
    </row>
    <row r="546" spans="1:255" ht="45">
      <c r="A546" s="1" t="s">
        <v>101</v>
      </c>
      <c r="B546" s="1" t="s">
        <v>494</v>
      </c>
      <c r="C546" s="1" t="s">
        <v>403</v>
      </c>
      <c r="D546" s="1" t="s">
        <v>60</v>
      </c>
      <c r="E546" s="2" t="s">
        <v>137</v>
      </c>
      <c r="F546" s="6">
        <v>44775</v>
      </c>
      <c r="G546" s="2" t="s">
        <v>818</v>
      </c>
      <c r="H546" s="6">
        <f t="shared" si="16"/>
        <v>44796</v>
      </c>
      <c r="K546" s="23"/>
      <c r="L546" s="24"/>
      <c r="O546" s="23"/>
      <c r="P546" s="24"/>
      <c r="S546" s="23"/>
      <c r="T546" s="24"/>
      <c r="W546" s="23"/>
      <c r="X546" s="24"/>
      <c r="AA546" s="23"/>
      <c r="AB546" s="24"/>
      <c r="AE546" s="23"/>
      <c r="AF546" s="24"/>
      <c r="AI546" s="23"/>
      <c r="AJ546" s="24"/>
      <c r="AM546" s="23"/>
      <c r="AN546" s="24"/>
      <c r="AQ546" s="23"/>
      <c r="AR546" s="24"/>
      <c r="AU546" s="23"/>
      <c r="AV546" s="24"/>
      <c r="AY546" s="23"/>
      <c r="AZ546" s="24"/>
      <c r="BC546" s="23"/>
      <c r="BD546" s="24"/>
      <c r="BG546" s="23"/>
      <c r="BH546" s="24"/>
      <c r="BK546" s="23"/>
      <c r="BL546" s="24"/>
      <c r="BO546" s="23"/>
      <c r="BP546" s="24"/>
      <c r="BS546" s="23"/>
      <c r="BT546" s="24"/>
      <c r="BW546" s="23"/>
      <c r="BX546" s="24"/>
      <c r="CA546" s="23"/>
      <c r="CB546" s="24"/>
      <c r="CE546" s="23"/>
      <c r="CF546" s="24"/>
      <c r="CI546" s="23"/>
      <c r="CJ546" s="24"/>
      <c r="CM546" s="23"/>
      <c r="CN546" s="24"/>
      <c r="CQ546" s="23"/>
      <c r="CR546" s="24"/>
      <c r="CU546" s="23"/>
      <c r="CV546" s="24"/>
      <c r="CY546" s="23"/>
      <c r="CZ546" s="24"/>
      <c r="DC546" s="23"/>
      <c r="DD546" s="24"/>
      <c r="DG546" s="23"/>
      <c r="DH546" s="24"/>
      <c r="DK546" s="23"/>
      <c r="DL546" s="24"/>
      <c r="DO546" s="23"/>
      <c r="DP546" s="24"/>
      <c r="DS546" s="23"/>
      <c r="DT546" s="24"/>
      <c r="DW546" s="23"/>
      <c r="DX546" s="24"/>
      <c r="EA546" s="23"/>
      <c r="EB546" s="24"/>
      <c r="EE546" s="23"/>
      <c r="EF546" s="24"/>
      <c r="EI546" s="23"/>
      <c r="EJ546" s="24"/>
      <c r="EM546" s="23"/>
      <c r="EN546" s="24"/>
      <c r="EQ546" s="23"/>
      <c r="ER546" s="24"/>
      <c r="EU546" s="23"/>
      <c r="EV546" s="24"/>
      <c r="EY546" s="23"/>
      <c r="EZ546" s="24"/>
      <c r="FC546" s="23"/>
      <c r="FD546" s="24"/>
      <c r="FG546" s="23"/>
      <c r="FH546" s="24"/>
      <c r="FK546" s="23"/>
      <c r="FL546" s="24"/>
      <c r="FO546" s="23"/>
      <c r="FP546" s="24"/>
      <c r="FS546" s="23"/>
      <c r="FT546" s="24"/>
      <c r="FW546" s="23"/>
      <c r="FX546" s="24"/>
      <c r="GA546" s="23"/>
      <c r="GB546" s="24"/>
      <c r="GE546" s="23"/>
      <c r="GF546" s="24"/>
      <c r="GI546" s="23"/>
      <c r="GJ546" s="24"/>
      <c r="GM546" s="23"/>
      <c r="GN546" s="24"/>
      <c r="GQ546" s="23"/>
      <c r="GR546" s="24"/>
      <c r="GU546" s="23"/>
      <c r="GV546" s="24"/>
      <c r="GY546" s="23"/>
      <c r="GZ546" s="24"/>
      <c r="HC546" s="23"/>
      <c r="HD546" s="24"/>
      <c r="HG546" s="23"/>
      <c r="HH546" s="24"/>
      <c r="HK546" s="23"/>
      <c r="HL546" s="24"/>
      <c r="HO546" s="23"/>
      <c r="HP546" s="24"/>
      <c r="HS546" s="23"/>
      <c r="HT546" s="24"/>
      <c r="HW546" s="23"/>
      <c r="HX546" s="24"/>
      <c r="IA546" s="23"/>
      <c r="IB546" s="24"/>
      <c r="IE546" s="23"/>
      <c r="IF546" s="24"/>
      <c r="II546" s="23"/>
      <c r="IJ546" s="24"/>
      <c r="IM546" s="23"/>
      <c r="IN546" s="24"/>
      <c r="IQ546" s="23"/>
      <c r="IR546" s="24"/>
      <c r="IU546" s="23"/>
    </row>
    <row r="547" spans="1:255" ht="45">
      <c r="A547" s="1" t="s">
        <v>101</v>
      </c>
      <c r="B547" s="1" t="s">
        <v>159</v>
      </c>
      <c r="C547" s="1" t="s">
        <v>160</v>
      </c>
      <c r="D547" s="1" t="s">
        <v>161</v>
      </c>
      <c r="E547" s="2" t="s">
        <v>137</v>
      </c>
      <c r="F547" s="6">
        <v>44775</v>
      </c>
      <c r="G547" s="2" t="s">
        <v>818</v>
      </c>
      <c r="H547" s="6">
        <f t="shared" si="16"/>
        <v>44796</v>
      </c>
      <c r="I547" s="8"/>
      <c r="J547" s="8"/>
      <c r="K547" s="8"/>
      <c r="L547" s="8"/>
      <c r="M547" s="8"/>
      <c r="O547" s="23"/>
      <c r="P547" s="24"/>
      <c r="S547" s="23"/>
      <c r="T547" s="24"/>
      <c r="W547" s="23"/>
      <c r="X547" s="24"/>
      <c r="AA547" s="23"/>
      <c r="AB547" s="24"/>
      <c r="AE547" s="23"/>
      <c r="AF547" s="24"/>
      <c r="AI547" s="23"/>
      <c r="AJ547" s="24"/>
      <c r="AM547" s="23"/>
      <c r="AN547" s="24"/>
      <c r="AQ547" s="23"/>
      <c r="AR547" s="24"/>
      <c r="AU547" s="23"/>
      <c r="AV547" s="24"/>
      <c r="AY547" s="23"/>
      <c r="AZ547" s="24"/>
      <c r="BC547" s="23"/>
      <c r="BD547" s="24"/>
      <c r="BG547" s="23"/>
      <c r="BH547" s="24"/>
      <c r="BK547" s="23"/>
      <c r="BL547" s="24"/>
      <c r="BO547" s="23"/>
      <c r="BP547" s="24"/>
      <c r="BS547" s="23"/>
      <c r="BT547" s="24"/>
      <c r="BW547" s="23"/>
      <c r="BX547" s="24"/>
      <c r="CA547" s="23"/>
      <c r="CB547" s="24"/>
      <c r="CE547" s="23"/>
      <c r="CF547" s="24"/>
      <c r="CI547" s="23"/>
      <c r="CJ547" s="24"/>
      <c r="CM547" s="23"/>
      <c r="CN547" s="24"/>
      <c r="CQ547" s="23"/>
      <c r="CR547" s="24"/>
      <c r="CU547" s="23"/>
      <c r="CV547" s="24"/>
      <c r="CY547" s="23"/>
      <c r="CZ547" s="24"/>
      <c r="DC547" s="23"/>
      <c r="DD547" s="24"/>
      <c r="DG547" s="23"/>
      <c r="DH547" s="24"/>
      <c r="DK547" s="23"/>
      <c r="DL547" s="24"/>
      <c r="DO547" s="23"/>
      <c r="DP547" s="24"/>
      <c r="DS547" s="23"/>
      <c r="DT547" s="24"/>
      <c r="DW547" s="23"/>
      <c r="DX547" s="24"/>
      <c r="EA547" s="23"/>
      <c r="EB547" s="24"/>
      <c r="EE547" s="23"/>
      <c r="EF547" s="24"/>
      <c r="EI547" s="23"/>
      <c r="EJ547" s="24"/>
      <c r="EM547" s="23"/>
      <c r="EN547" s="24"/>
      <c r="EQ547" s="23"/>
      <c r="ER547" s="24"/>
      <c r="EU547" s="23"/>
      <c r="EV547" s="24"/>
      <c r="EY547" s="23"/>
      <c r="EZ547" s="24"/>
      <c r="FC547" s="23"/>
      <c r="FD547" s="24"/>
      <c r="FG547" s="23"/>
      <c r="FH547" s="24"/>
      <c r="FK547" s="23"/>
      <c r="FL547" s="24"/>
      <c r="FO547" s="23"/>
      <c r="FP547" s="24"/>
      <c r="FS547" s="23"/>
      <c r="FT547" s="24"/>
      <c r="FW547" s="23"/>
      <c r="FX547" s="24"/>
      <c r="GA547" s="23"/>
      <c r="GB547" s="24"/>
      <c r="GE547" s="23"/>
      <c r="GF547" s="24"/>
      <c r="GI547" s="23"/>
      <c r="GJ547" s="24"/>
      <c r="GM547" s="23"/>
      <c r="GN547" s="24"/>
      <c r="GQ547" s="23"/>
      <c r="GR547" s="24"/>
      <c r="GU547" s="23"/>
      <c r="GV547" s="24"/>
      <c r="GY547" s="23"/>
      <c r="GZ547" s="24"/>
      <c r="HC547" s="23"/>
      <c r="HD547" s="24"/>
      <c r="HG547" s="23"/>
      <c r="HH547" s="24"/>
      <c r="HK547" s="23"/>
      <c r="HL547" s="24"/>
      <c r="HO547" s="23"/>
      <c r="HP547" s="24"/>
      <c r="HS547" s="23"/>
      <c r="HT547" s="24"/>
      <c r="HW547" s="23"/>
      <c r="HX547" s="24"/>
      <c r="IA547" s="23"/>
      <c r="IB547" s="24"/>
      <c r="IE547" s="23"/>
      <c r="IF547" s="24"/>
      <c r="II547" s="23"/>
      <c r="IJ547" s="24"/>
      <c r="IM547" s="23"/>
      <c r="IN547" s="24"/>
      <c r="IQ547" s="23"/>
      <c r="IR547" s="24"/>
      <c r="IU547" s="23"/>
    </row>
    <row r="548" spans="1:255" ht="45">
      <c r="A548" s="1" t="s">
        <v>101</v>
      </c>
      <c r="B548" s="1" t="s">
        <v>458</v>
      </c>
      <c r="C548" s="1" t="s">
        <v>459</v>
      </c>
      <c r="D548" s="1" t="s">
        <v>460</v>
      </c>
      <c r="E548" s="2" t="s">
        <v>137</v>
      </c>
      <c r="F548" s="6">
        <v>44775</v>
      </c>
      <c r="G548" s="2" t="s">
        <v>818</v>
      </c>
      <c r="H548" s="6">
        <f t="shared" si="16"/>
        <v>44796</v>
      </c>
      <c r="K548" s="23"/>
      <c r="L548" s="24"/>
      <c r="O548" s="23"/>
      <c r="P548" s="24"/>
      <c r="S548" s="23"/>
      <c r="T548" s="24"/>
      <c r="W548" s="23"/>
      <c r="X548" s="24"/>
      <c r="AA548" s="23"/>
      <c r="AB548" s="24"/>
      <c r="AE548" s="23"/>
      <c r="AF548" s="24"/>
      <c r="AI548" s="23"/>
      <c r="AJ548" s="24"/>
      <c r="AM548" s="23"/>
      <c r="AN548" s="24"/>
      <c r="AQ548" s="23"/>
      <c r="AR548" s="24"/>
      <c r="AU548" s="23"/>
      <c r="AV548" s="24"/>
      <c r="AY548" s="23"/>
      <c r="AZ548" s="24"/>
      <c r="BC548" s="23"/>
      <c r="BD548" s="24"/>
      <c r="BG548" s="23"/>
      <c r="BH548" s="24"/>
      <c r="BK548" s="23"/>
      <c r="BL548" s="24"/>
      <c r="BO548" s="23"/>
      <c r="BP548" s="24"/>
      <c r="BS548" s="23"/>
      <c r="BT548" s="24"/>
      <c r="BW548" s="23"/>
      <c r="BX548" s="24"/>
      <c r="CA548" s="23"/>
      <c r="CB548" s="24"/>
      <c r="CE548" s="23"/>
      <c r="CF548" s="24"/>
      <c r="CI548" s="23"/>
      <c r="CJ548" s="24"/>
      <c r="CM548" s="23"/>
      <c r="CN548" s="24"/>
      <c r="CQ548" s="23"/>
      <c r="CR548" s="24"/>
      <c r="CU548" s="23"/>
      <c r="CV548" s="24"/>
      <c r="CY548" s="23"/>
      <c r="CZ548" s="24"/>
      <c r="DC548" s="23"/>
      <c r="DD548" s="24"/>
      <c r="DG548" s="23"/>
      <c r="DH548" s="24"/>
      <c r="DK548" s="23"/>
      <c r="DL548" s="24"/>
      <c r="DO548" s="23"/>
      <c r="DP548" s="24"/>
      <c r="DS548" s="23"/>
      <c r="DT548" s="24"/>
      <c r="DW548" s="23"/>
      <c r="DX548" s="24"/>
      <c r="EA548" s="23"/>
      <c r="EB548" s="24"/>
      <c r="EE548" s="23"/>
      <c r="EF548" s="24"/>
      <c r="EI548" s="23"/>
      <c r="EJ548" s="24"/>
      <c r="EM548" s="23"/>
      <c r="EN548" s="24"/>
      <c r="EQ548" s="23"/>
      <c r="ER548" s="24"/>
      <c r="EU548" s="23"/>
      <c r="EV548" s="24"/>
      <c r="EY548" s="23"/>
      <c r="EZ548" s="24"/>
      <c r="FC548" s="23"/>
      <c r="FD548" s="24"/>
      <c r="FG548" s="23"/>
      <c r="FH548" s="24"/>
      <c r="FK548" s="23"/>
      <c r="FL548" s="24"/>
      <c r="FO548" s="23"/>
      <c r="FP548" s="24"/>
      <c r="FS548" s="23"/>
      <c r="FT548" s="24"/>
      <c r="FW548" s="23"/>
      <c r="FX548" s="24"/>
      <c r="GA548" s="23"/>
      <c r="GB548" s="24"/>
      <c r="GE548" s="23"/>
      <c r="GF548" s="24"/>
      <c r="GI548" s="23"/>
      <c r="GJ548" s="24"/>
      <c r="GM548" s="23"/>
      <c r="GN548" s="24"/>
      <c r="GQ548" s="23"/>
      <c r="GR548" s="24"/>
      <c r="GU548" s="23"/>
      <c r="GV548" s="24"/>
      <c r="GY548" s="23"/>
      <c r="GZ548" s="24"/>
      <c r="HC548" s="23"/>
      <c r="HD548" s="24"/>
      <c r="HG548" s="23"/>
      <c r="HH548" s="24"/>
      <c r="HK548" s="23"/>
      <c r="HL548" s="24"/>
      <c r="HO548" s="23"/>
      <c r="HP548" s="24"/>
      <c r="HS548" s="23"/>
      <c r="HT548" s="24"/>
      <c r="HW548" s="23"/>
      <c r="HX548" s="24"/>
      <c r="IA548" s="23"/>
      <c r="IB548" s="24"/>
      <c r="IE548" s="23"/>
      <c r="IF548" s="24"/>
      <c r="II548" s="23"/>
      <c r="IJ548" s="24"/>
      <c r="IM548" s="23"/>
      <c r="IN548" s="24"/>
      <c r="IQ548" s="23"/>
      <c r="IR548" s="24"/>
      <c r="IU548" s="23"/>
    </row>
    <row r="549" spans="1:255" ht="45">
      <c r="A549" s="1" t="s">
        <v>101</v>
      </c>
      <c r="B549" s="1" t="s">
        <v>140</v>
      </c>
      <c r="C549" s="1" t="s">
        <v>16</v>
      </c>
      <c r="D549" s="1" t="s">
        <v>25</v>
      </c>
      <c r="E549" s="2" t="s">
        <v>137</v>
      </c>
      <c r="F549" s="6">
        <v>44775</v>
      </c>
      <c r="G549" s="2" t="s">
        <v>818</v>
      </c>
      <c r="H549" s="6">
        <f t="shared" si="16"/>
        <v>44796</v>
      </c>
      <c r="K549" s="23"/>
      <c r="L549" s="24"/>
      <c r="O549" s="23"/>
      <c r="P549" s="24"/>
      <c r="S549" s="23"/>
      <c r="T549" s="24"/>
      <c r="W549" s="23"/>
      <c r="X549" s="24"/>
      <c r="AA549" s="23"/>
      <c r="AB549" s="24"/>
      <c r="AE549" s="23"/>
      <c r="AF549" s="24"/>
      <c r="AI549" s="23"/>
      <c r="AJ549" s="24"/>
      <c r="AM549" s="23"/>
      <c r="AN549" s="24"/>
      <c r="AQ549" s="23"/>
      <c r="AR549" s="24"/>
      <c r="AU549" s="23"/>
      <c r="AV549" s="24"/>
      <c r="AY549" s="23"/>
      <c r="AZ549" s="24"/>
      <c r="BC549" s="23"/>
      <c r="BD549" s="24"/>
      <c r="BG549" s="23"/>
      <c r="BH549" s="24"/>
      <c r="BK549" s="23"/>
      <c r="BL549" s="24"/>
      <c r="BO549" s="23"/>
      <c r="BP549" s="24"/>
      <c r="BS549" s="23"/>
      <c r="BT549" s="24"/>
      <c r="BW549" s="23"/>
      <c r="BX549" s="24"/>
      <c r="CA549" s="23"/>
      <c r="CB549" s="24"/>
      <c r="CE549" s="23"/>
      <c r="CF549" s="24"/>
      <c r="CI549" s="23"/>
      <c r="CJ549" s="24"/>
      <c r="CM549" s="23"/>
      <c r="CN549" s="24"/>
      <c r="CQ549" s="23"/>
      <c r="CR549" s="24"/>
      <c r="CU549" s="23"/>
      <c r="CV549" s="24"/>
      <c r="CY549" s="23"/>
      <c r="CZ549" s="24"/>
      <c r="DC549" s="23"/>
      <c r="DD549" s="24"/>
      <c r="DG549" s="23"/>
      <c r="DH549" s="24"/>
      <c r="DK549" s="23"/>
      <c r="DL549" s="24"/>
      <c r="DO549" s="23"/>
      <c r="DP549" s="24"/>
      <c r="DS549" s="23"/>
      <c r="DT549" s="24"/>
      <c r="DW549" s="23"/>
      <c r="DX549" s="24"/>
      <c r="EA549" s="23"/>
      <c r="EB549" s="24"/>
      <c r="EE549" s="23"/>
      <c r="EF549" s="24"/>
      <c r="EI549" s="23"/>
      <c r="EJ549" s="24"/>
      <c r="EM549" s="23"/>
      <c r="EN549" s="24"/>
      <c r="EQ549" s="23"/>
      <c r="ER549" s="24"/>
      <c r="EU549" s="23"/>
      <c r="EV549" s="24"/>
      <c r="EY549" s="23"/>
      <c r="EZ549" s="24"/>
      <c r="FC549" s="23"/>
      <c r="FD549" s="24"/>
      <c r="FG549" s="23"/>
      <c r="FH549" s="24"/>
      <c r="FK549" s="23"/>
      <c r="FL549" s="24"/>
      <c r="FO549" s="23"/>
      <c r="FP549" s="24"/>
      <c r="FS549" s="23"/>
      <c r="FT549" s="24"/>
      <c r="FW549" s="23"/>
      <c r="FX549" s="24"/>
      <c r="GA549" s="23"/>
      <c r="GB549" s="24"/>
      <c r="GE549" s="23"/>
      <c r="GF549" s="24"/>
      <c r="GI549" s="23"/>
      <c r="GJ549" s="24"/>
      <c r="GM549" s="23"/>
      <c r="GN549" s="24"/>
      <c r="GQ549" s="23"/>
      <c r="GR549" s="24"/>
      <c r="GU549" s="23"/>
      <c r="GV549" s="24"/>
      <c r="GY549" s="23"/>
      <c r="GZ549" s="24"/>
      <c r="HC549" s="23"/>
      <c r="HD549" s="24"/>
      <c r="HG549" s="23"/>
      <c r="HH549" s="24"/>
      <c r="HK549" s="23"/>
      <c r="HL549" s="24"/>
      <c r="HO549" s="23"/>
      <c r="HP549" s="24"/>
      <c r="HS549" s="23"/>
      <c r="HT549" s="24"/>
      <c r="HW549" s="23"/>
      <c r="HX549" s="24"/>
      <c r="IA549" s="23"/>
      <c r="IB549" s="24"/>
      <c r="IE549" s="23"/>
      <c r="IF549" s="24"/>
      <c r="II549" s="23"/>
      <c r="IJ549" s="24"/>
      <c r="IM549" s="23"/>
      <c r="IN549" s="24"/>
      <c r="IQ549" s="23"/>
      <c r="IR549" s="24"/>
      <c r="IU549" s="23"/>
    </row>
    <row r="550" spans="1:255" ht="45">
      <c r="A550" s="1" t="s">
        <v>101</v>
      </c>
      <c r="B550" s="1" t="s">
        <v>109</v>
      </c>
      <c r="C550" s="1" t="s">
        <v>41</v>
      </c>
      <c r="D550" s="1" t="s">
        <v>86</v>
      </c>
      <c r="E550" s="2" t="s">
        <v>137</v>
      </c>
      <c r="F550" s="6">
        <v>44775</v>
      </c>
      <c r="G550" s="2" t="s">
        <v>818</v>
      </c>
      <c r="H550" s="6">
        <f t="shared" si="16"/>
        <v>44796</v>
      </c>
      <c r="K550" s="23"/>
      <c r="L550" s="24"/>
      <c r="O550" s="23"/>
      <c r="P550" s="24"/>
      <c r="S550" s="23"/>
      <c r="T550" s="24"/>
      <c r="W550" s="23"/>
      <c r="X550" s="24"/>
      <c r="AA550" s="23"/>
      <c r="AB550" s="24"/>
      <c r="AE550" s="23"/>
      <c r="AF550" s="24"/>
      <c r="AI550" s="23"/>
      <c r="AJ550" s="24"/>
      <c r="AM550" s="23"/>
      <c r="AN550" s="24"/>
      <c r="AQ550" s="23"/>
      <c r="AR550" s="24"/>
      <c r="AU550" s="23"/>
      <c r="AV550" s="24"/>
      <c r="AY550" s="23"/>
      <c r="AZ550" s="24"/>
      <c r="BC550" s="23"/>
      <c r="BD550" s="24"/>
      <c r="BG550" s="23"/>
      <c r="BH550" s="24"/>
      <c r="BK550" s="23"/>
      <c r="BL550" s="24"/>
      <c r="BO550" s="23"/>
      <c r="BP550" s="24"/>
      <c r="BS550" s="23"/>
      <c r="BT550" s="24"/>
      <c r="BW550" s="23"/>
      <c r="BX550" s="24"/>
      <c r="CA550" s="23"/>
      <c r="CB550" s="24"/>
      <c r="CE550" s="23"/>
      <c r="CF550" s="24"/>
      <c r="CI550" s="23"/>
      <c r="CJ550" s="24"/>
      <c r="CM550" s="23"/>
      <c r="CN550" s="24"/>
      <c r="CQ550" s="23"/>
      <c r="CR550" s="24"/>
      <c r="CU550" s="23"/>
      <c r="CV550" s="24"/>
      <c r="CY550" s="23"/>
      <c r="CZ550" s="24"/>
      <c r="DC550" s="23"/>
      <c r="DD550" s="24"/>
      <c r="DG550" s="23"/>
      <c r="DH550" s="24"/>
      <c r="DK550" s="23"/>
      <c r="DL550" s="24"/>
      <c r="DO550" s="23"/>
      <c r="DP550" s="24"/>
      <c r="DS550" s="23"/>
      <c r="DT550" s="24"/>
      <c r="DW550" s="23"/>
      <c r="DX550" s="24"/>
      <c r="EA550" s="23"/>
      <c r="EB550" s="24"/>
      <c r="EE550" s="23"/>
      <c r="EF550" s="24"/>
      <c r="EI550" s="23"/>
      <c r="EJ550" s="24"/>
      <c r="EM550" s="23"/>
      <c r="EN550" s="24"/>
      <c r="EQ550" s="23"/>
      <c r="ER550" s="24"/>
      <c r="EU550" s="23"/>
      <c r="EV550" s="24"/>
      <c r="EY550" s="23"/>
      <c r="EZ550" s="24"/>
      <c r="FC550" s="23"/>
      <c r="FD550" s="24"/>
      <c r="FG550" s="23"/>
      <c r="FH550" s="24"/>
      <c r="FK550" s="23"/>
      <c r="FL550" s="24"/>
      <c r="FO550" s="23"/>
      <c r="FP550" s="24"/>
      <c r="FS550" s="23"/>
      <c r="FT550" s="24"/>
      <c r="FW550" s="23"/>
      <c r="FX550" s="24"/>
      <c r="GA550" s="23"/>
      <c r="GB550" s="24"/>
      <c r="GE550" s="23"/>
      <c r="GF550" s="24"/>
      <c r="GI550" s="23"/>
      <c r="GJ550" s="24"/>
      <c r="GM550" s="23"/>
      <c r="GN550" s="24"/>
      <c r="GQ550" s="23"/>
      <c r="GR550" s="24"/>
      <c r="GU550" s="23"/>
      <c r="GV550" s="24"/>
      <c r="GY550" s="23"/>
      <c r="GZ550" s="24"/>
      <c r="HC550" s="23"/>
      <c r="HD550" s="24"/>
      <c r="HG550" s="23"/>
      <c r="HH550" s="24"/>
      <c r="HK550" s="23"/>
      <c r="HL550" s="24"/>
      <c r="HO550" s="23"/>
      <c r="HP550" s="24"/>
      <c r="HS550" s="23"/>
      <c r="HT550" s="24"/>
      <c r="HW550" s="23"/>
      <c r="HX550" s="24"/>
      <c r="IA550" s="23"/>
      <c r="IB550" s="24"/>
      <c r="IE550" s="23"/>
      <c r="IF550" s="24"/>
      <c r="II550" s="23"/>
      <c r="IJ550" s="24"/>
      <c r="IM550" s="23"/>
      <c r="IN550" s="24"/>
      <c r="IQ550" s="23"/>
      <c r="IR550" s="24"/>
      <c r="IU550" s="23"/>
    </row>
    <row r="551" spans="1:255" ht="45">
      <c r="A551" s="1" t="s">
        <v>101</v>
      </c>
      <c r="B551" s="1" t="s">
        <v>321</v>
      </c>
      <c r="C551" s="1" t="s">
        <v>319</v>
      </c>
      <c r="D551" s="1" t="s">
        <v>320</v>
      </c>
      <c r="E551" s="2" t="s">
        <v>137</v>
      </c>
      <c r="F551" s="6">
        <v>44775</v>
      </c>
      <c r="G551" s="2" t="s">
        <v>818</v>
      </c>
      <c r="H551" s="6">
        <f t="shared" si="16"/>
        <v>44796</v>
      </c>
      <c r="K551" s="23"/>
      <c r="L551" s="24"/>
      <c r="O551" s="23"/>
      <c r="P551" s="24"/>
      <c r="S551" s="23"/>
      <c r="T551" s="24"/>
      <c r="W551" s="23"/>
      <c r="X551" s="24"/>
      <c r="AA551" s="23"/>
      <c r="AB551" s="24"/>
      <c r="AE551" s="23"/>
      <c r="AF551" s="24"/>
      <c r="AI551" s="23"/>
      <c r="AJ551" s="24"/>
      <c r="AM551" s="23"/>
      <c r="AN551" s="24"/>
      <c r="AQ551" s="23"/>
      <c r="AR551" s="24"/>
      <c r="AU551" s="23"/>
      <c r="AV551" s="24"/>
      <c r="AY551" s="23"/>
      <c r="AZ551" s="24"/>
      <c r="BC551" s="23"/>
      <c r="BD551" s="24"/>
      <c r="BG551" s="23"/>
      <c r="BH551" s="24"/>
      <c r="BK551" s="23"/>
      <c r="BL551" s="24"/>
      <c r="BO551" s="23"/>
      <c r="BP551" s="24"/>
      <c r="BS551" s="23"/>
      <c r="BT551" s="24"/>
      <c r="BW551" s="23"/>
      <c r="BX551" s="24"/>
      <c r="CA551" s="23"/>
      <c r="CB551" s="24"/>
      <c r="CE551" s="23"/>
      <c r="CF551" s="24"/>
      <c r="CI551" s="23"/>
      <c r="CJ551" s="24"/>
      <c r="CM551" s="23"/>
      <c r="CN551" s="24"/>
      <c r="CQ551" s="23"/>
      <c r="CR551" s="24"/>
      <c r="CU551" s="23"/>
      <c r="CV551" s="24"/>
      <c r="CY551" s="23"/>
      <c r="CZ551" s="24"/>
      <c r="DC551" s="23"/>
      <c r="DD551" s="24"/>
      <c r="DG551" s="23"/>
      <c r="DH551" s="24"/>
      <c r="DK551" s="23"/>
      <c r="DL551" s="24"/>
      <c r="DO551" s="23"/>
      <c r="DP551" s="24"/>
      <c r="DS551" s="23"/>
      <c r="DT551" s="24"/>
      <c r="DW551" s="23"/>
      <c r="DX551" s="24"/>
      <c r="EA551" s="23"/>
      <c r="EB551" s="24"/>
      <c r="EE551" s="23"/>
      <c r="EF551" s="24"/>
      <c r="EI551" s="23"/>
      <c r="EJ551" s="24"/>
      <c r="EM551" s="23"/>
      <c r="EN551" s="24"/>
      <c r="EQ551" s="23"/>
      <c r="ER551" s="24"/>
      <c r="EU551" s="23"/>
      <c r="EV551" s="24"/>
      <c r="EY551" s="23"/>
      <c r="EZ551" s="24"/>
      <c r="FC551" s="23"/>
      <c r="FD551" s="24"/>
      <c r="FG551" s="23"/>
      <c r="FH551" s="24"/>
      <c r="FK551" s="23"/>
      <c r="FL551" s="24"/>
      <c r="FO551" s="23"/>
      <c r="FP551" s="24"/>
      <c r="FS551" s="23"/>
      <c r="FT551" s="24"/>
      <c r="FW551" s="23"/>
      <c r="FX551" s="24"/>
      <c r="GA551" s="23"/>
      <c r="GB551" s="24"/>
      <c r="GE551" s="23"/>
      <c r="GF551" s="24"/>
      <c r="GI551" s="23"/>
      <c r="GJ551" s="24"/>
      <c r="GM551" s="23"/>
      <c r="GN551" s="24"/>
      <c r="GQ551" s="23"/>
      <c r="GR551" s="24"/>
      <c r="GU551" s="23"/>
      <c r="GV551" s="24"/>
      <c r="GY551" s="23"/>
      <c r="GZ551" s="24"/>
      <c r="HC551" s="23"/>
      <c r="HD551" s="24"/>
      <c r="HG551" s="23"/>
      <c r="HH551" s="24"/>
      <c r="HK551" s="23"/>
      <c r="HL551" s="24"/>
      <c r="HO551" s="23"/>
      <c r="HP551" s="24"/>
      <c r="HS551" s="23"/>
      <c r="HT551" s="24"/>
      <c r="HW551" s="23"/>
      <c r="HX551" s="24"/>
      <c r="IA551" s="23"/>
      <c r="IB551" s="24"/>
      <c r="IE551" s="23"/>
      <c r="IF551" s="24"/>
      <c r="II551" s="23"/>
      <c r="IJ551" s="24"/>
      <c r="IM551" s="23"/>
      <c r="IN551" s="24"/>
      <c r="IQ551" s="23"/>
      <c r="IR551" s="24"/>
      <c r="IU551" s="23"/>
    </row>
    <row r="552" spans="1:255" ht="45">
      <c r="A552" s="1" t="s">
        <v>101</v>
      </c>
      <c r="B552" s="1" t="s">
        <v>483</v>
      </c>
      <c r="C552" s="1" t="s">
        <v>485</v>
      </c>
      <c r="D552" s="1" t="s">
        <v>487</v>
      </c>
      <c r="E552" s="2" t="s">
        <v>137</v>
      </c>
      <c r="F552" s="6">
        <v>44775</v>
      </c>
      <c r="G552" s="2" t="s">
        <v>818</v>
      </c>
      <c r="H552" s="6">
        <f t="shared" si="16"/>
        <v>44796</v>
      </c>
      <c r="K552" s="23"/>
      <c r="L552" s="24"/>
      <c r="O552" s="23"/>
      <c r="P552" s="24"/>
      <c r="S552" s="23"/>
      <c r="T552" s="24"/>
      <c r="W552" s="23"/>
      <c r="X552" s="24"/>
      <c r="AA552" s="23"/>
      <c r="AB552" s="24"/>
      <c r="AE552" s="23"/>
      <c r="AF552" s="24"/>
      <c r="AI552" s="23"/>
      <c r="AJ552" s="24"/>
      <c r="AM552" s="23"/>
      <c r="AN552" s="24"/>
      <c r="AQ552" s="23"/>
      <c r="AR552" s="24"/>
      <c r="AU552" s="23"/>
      <c r="AV552" s="24"/>
      <c r="AY552" s="23"/>
      <c r="AZ552" s="24"/>
      <c r="BC552" s="23"/>
      <c r="BD552" s="24"/>
      <c r="BG552" s="23"/>
      <c r="BH552" s="24"/>
      <c r="BK552" s="23"/>
      <c r="BL552" s="24"/>
      <c r="BO552" s="23"/>
      <c r="BP552" s="24"/>
      <c r="BS552" s="23"/>
      <c r="BT552" s="24"/>
      <c r="BW552" s="23"/>
      <c r="BX552" s="24"/>
      <c r="CA552" s="23"/>
      <c r="CB552" s="24"/>
      <c r="CE552" s="23"/>
      <c r="CF552" s="24"/>
      <c r="CI552" s="23"/>
      <c r="CJ552" s="24"/>
      <c r="CM552" s="23"/>
      <c r="CN552" s="24"/>
      <c r="CQ552" s="23"/>
      <c r="CR552" s="24"/>
      <c r="CU552" s="23"/>
      <c r="CV552" s="24"/>
      <c r="CY552" s="23"/>
      <c r="CZ552" s="24"/>
      <c r="DC552" s="23"/>
      <c r="DD552" s="24"/>
      <c r="DG552" s="23"/>
      <c r="DH552" s="24"/>
      <c r="DK552" s="23"/>
      <c r="DL552" s="24"/>
      <c r="DO552" s="23"/>
      <c r="DP552" s="24"/>
      <c r="DS552" s="23"/>
      <c r="DT552" s="24"/>
      <c r="DW552" s="23"/>
      <c r="DX552" s="24"/>
      <c r="EA552" s="23"/>
      <c r="EB552" s="24"/>
      <c r="EE552" s="23"/>
      <c r="EF552" s="24"/>
      <c r="EI552" s="23"/>
      <c r="EJ552" s="24"/>
      <c r="EM552" s="23"/>
      <c r="EN552" s="24"/>
      <c r="EQ552" s="23"/>
      <c r="ER552" s="24"/>
      <c r="EU552" s="23"/>
      <c r="EV552" s="24"/>
      <c r="EY552" s="23"/>
      <c r="EZ552" s="24"/>
      <c r="FC552" s="23"/>
      <c r="FD552" s="24"/>
      <c r="FG552" s="23"/>
      <c r="FH552" s="24"/>
      <c r="FK552" s="23"/>
      <c r="FL552" s="24"/>
      <c r="FO552" s="23"/>
      <c r="FP552" s="24"/>
      <c r="FS552" s="23"/>
      <c r="FT552" s="24"/>
      <c r="FW552" s="23"/>
      <c r="FX552" s="24"/>
      <c r="GA552" s="23"/>
      <c r="GB552" s="24"/>
      <c r="GE552" s="23"/>
      <c r="GF552" s="24"/>
      <c r="GI552" s="23"/>
      <c r="GJ552" s="24"/>
      <c r="GM552" s="23"/>
      <c r="GN552" s="24"/>
      <c r="GQ552" s="23"/>
      <c r="GR552" s="24"/>
      <c r="GU552" s="23"/>
      <c r="GV552" s="24"/>
      <c r="GY552" s="23"/>
      <c r="GZ552" s="24"/>
      <c r="HC552" s="23"/>
      <c r="HD552" s="24"/>
      <c r="HG552" s="23"/>
      <c r="HH552" s="24"/>
      <c r="HK552" s="23"/>
      <c r="HL552" s="24"/>
      <c r="HO552" s="23"/>
      <c r="HP552" s="24"/>
      <c r="HS552" s="23"/>
      <c r="HT552" s="24"/>
      <c r="HW552" s="23"/>
      <c r="HX552" s="24"/>
      <c r="IA552" s="23"/>
      <c r="IB552" s="24"/>
      <c r="IE552" s="23"/>
      <c r="IF552" s="24"/>
      <c r="II552" s="23"/>
      <c r="IJ552" s="24"/>
      <c r="IM552" s="23"/>
      <c r="IN552" s="24"/>
      <c r="IQ552" s="23"/>
      <c r="IR552" s="24"/>
      <c r="IU552" s="23"/>
    </row>
    <row r="553" spans="1:255" ht="45">
      <c r="A553" s="1" t="s">
        <v>101</v>
      </c>
      <c r="B553" s="1" t="s">
        <v>149</v>
      </c>
      <c r="C553" s="1" t="s">
        <v>150</v>
      </c>
      <c r="D553" s="1" t="s">
        <v>151</v>
      </c>
      <c r="E553" s="2" t="s">
        <v>137</v>
      </c>
      <c r="F553" s="6">
        <v>44775</v>
      </c>
      <c r="G553" s="2" t="s">
        <v>818</v>
      </c>
      <c r="H553" s="6">
        <f t="shared" si="16"/>
        <v>44796</v>
      </c>
      <c r="K553" s="23"/>
      <c r="L553" s="24"/>
      <c r="O553" s="23"/>
      <c r="P553" s="24"/>
      <c r="S553" s="23"/>
      <c r="T553" s="24"/>
      <c r="W553" s="23"/>
      <c r="X553" s="24"/>
      <c r="AA553" s="23"/>
      <c r="AB553" s="24"/>
      <c r="AE553" s="23"/>
      <c r="AF553" s="24"/>
      <c r="AI553" s="23"/>
      <c r="AJ553" s="24"/>
      <c r="AM553" s="23"/>
      <c r="AN553" s="24"/>
      <c r="AQ553" s="23"/>
      <c r="AR553" s="24"/>
      <c r="AU553" s="23"/>
      <c r="AV553" s="24"/>
      <c r="AY553" s="23"/>
      <c r="AZ553" s="24"/>
      <c r="BC553" s="23"/>
      <c r="BD553" s="24"/>
      <c r="BG553" s="23"/>
      <c r="BH553" s="24"/>
      <c r="BK553" s="23"/>
      <c r="BL553" s="24"/>
      <c r="BO553" s="23"/>
      <c r="BP553" s="24"/>
      <c r="BS553" s="23"/>
      <c r="BT553" s="24"/>
      <c r="BW553" s="23"/>
      <c r="BX553" s="24"/>
      <c r="CA553" s="23"/>
      <c r="CB553" s="24"/>
      <c r="CE553" s="23"/>
      <c r="CF553" s="24"/>
      <c r="CI553" s="23"/>
      <c r="CJ553" s="24"/>
      <c r="CM553" s="23"/>
      <c r="CN553" s="24"/>
      <c r="CQ553" s="23"/>
      <c r="CR553" s="24"/>
      <c r="CU553" s="23"/>
      <c r="CV553" s="24"/>
      <c r="CY553" s="23"/>
      <c r="CZ553" s="24"/>
      <c r="DC553" s="23"/>
      <c r="DD553" s="24"/>
      <c r="DG553" s="23"/>
      <c r="DH553" s="24"/>
      <c r="DK553" s="23"/>
      <c r="DL553" s="24"/>
      <c r="DO553" s="23"/>
      <c r="DP553" s="24"/>
      <c r="DS553" s="23"/>
      <c r="DT553" s="24"/>
      <c r="DW553" s="23"/>
      <c r="DX553" s="24"/>
      <c r="EA553" s="23"/>
      <c r="EB553" s="24"/>
      <c r="EE553" s="23"/>
      <c r="EF553" s="24"/>
      <c r="EI553" s="23"/>
      <c r="EJ553" s="24"/>
      <c r="EM553" s="23"/>
      <c r="EN553" s="24"/>
      <c r="EQ553" s="23"/>
      <c r="ER553" s="24"/>
      <c r="EU553" s="23"/>
      <c r="EV553" s="24"/>
      <c r="EY553" s="23"/>
      <c r="EZ553" s="24"/>
      <c r="FC553" s="23"/>
      <c r="FD553" s="24"/>
      <c r="FG553" s="23"/>
      <c r="FH553" s="24"/>
      <c r="FK553" s="23"/>
      <c r="FL553" s="24"/>
      <c r="FO553" s="23"/>
      <c r="FP553" s="24"/>
      <c r="FS553" s="23"/>
      <c r="FT553" s="24"/>
      <c r="FW553" s="23"/>
      <c r="FX553" s="24"/>
      <c r="GA553" s="23"/>
      <c r="GB553" s="24"/>
      <c r="GE553" s="23"/>
      <c r="GF553" s="24"/>
      <c r="GI553" s="23"/>
      <c r="GJ553" s="24"/>
      <c r="GM553" s="23"/>
      <c r="GN553" s="24"/>
      <c r="GQ553" s="23"/>
      <c r="GR553" s="24"/>
      <c r="GU553" s="23"/>
      <c r="GV553" s="24"/>
      <c r="GY553" s="23"/>
      <c r="GZ553" s="24"/>
      <c r="HC553" s="23"/>
      <c r="HD553" s="24"/>
      <c r="HG553" s="23"/>
      <c r="HH553" s="24"/>
      <c r="HK553" s="23"/>
      <c r="HL553" s="24"/>
      <c r="HO553" s="23"/>
      <c r="HP553" s="24"/>
      <c r="HS553" s="23"/>
      <c r="HT553" s="24"/>
      <c r="HW553" s="23"/>
      <c r="HX553" s="24"/>
      <c r="IA553" s="23"/>
      <c r="IB553" s="24"/>
      <c r="IE553" s="23"/>
      <c r="IF553" s="24"/>
      <c r="II553" s="23"/>
      <c r="IJ553" s="24"/>
      <c r="IM553" s="23"/>
      <c r="IN553" s="24"/>
      <c r="IQ553" s="23"/>
      <c r="IR553" s="24"/>
      <c r="IU553" s="23"/>
    </row>
    <row r="554" spans="1:255" ht="30">
      <c r="A554" s="1" t="s">
        <v>162</v>
      </c>
      <c r="B554" s="1" t="s">
        <v>378</v>
      </c>
      <c r="C554" s="1" t="s">
        <v>379</v>
      </c>
      <c r="D554" s="1" t="s">
        <v>380</v>
      </c>
      <c r="E554" s="2" t="s">
        <v>229</v>
      </c>
      <c r="F554" s="6">
        <v>44775</v>
      </c>
      <c r="G554" s="2" t="s">
        <v>818</v>
      </c>
      <c r="H554" s="6">
        <f>F554+56</f>
        <v>44831</v>
      </c>
      <c r="K554" s="23"/>
      <c r="L554" s="24"/>
      <c r="O554" s="23"/>
      <c r="P554" s="24"/>
      <c r="S554" s="23"/>
      <c r="T554" s="24"/>
      <c r="W554" s="23"/>
      <c r="X554" s="24"/>
      <c r="AA554" s="23"/>
      <c r="AB554" s="24"/>
      <c r="AE554" s="23"/>
      <c r="AF554" s="24"/>
      <c r="AI554" s="23"/>
      <c r="AJ554" s="24"/>
      <c r="AM554" s="23"/>
      <c r="AN554" s="24"/>
      <c r="AQ554" s="23"/>
      <c r="AR554" s="24"/>
      <c r="AU554" s="23"/>
      <c r="AV554" s="24"/>
      <c r="AY554" s="23"/>
      <c r="AZ554" s="24"/>
      <c r="BC554" s="23"/>
      <c r="BD554" s="24"/>
      <c r="BG554" s="23"/>
      <c r="BH554" s="24"/>
      <c r="BK554" s="23"/>
      <c r="BL554" s="24"/>
      <c r="BO554" s="23"/>
      <c r="BP554" s="24"/>
      <c r="BS554" s="23"/>
      <c r="BT554" s="24"/>
      <c r="BW554" s="23"/>
      <c r="BX554" s="24"/>
      <c r="CA554" s="23"/>
      <c r="CB554" s="24"/>
      <c r="CE554" s="23"/>
      <c r="CF554" s="24"/>
      <c r="CI554" s="23"/>
      <c r="CJ554" s="24"/>
      <c r="CM554" s="23"/>
      <c r="CN554" s="24"/>
      <c r="CQ554" s="23"/>
      <c r="CR554" s="24"/>
      <c r="CU554" s="23"/>
      <c r="CV554" s="24"/>
      <c r="CY554" s="23"/>
      <c r="CZ554" s="24"/>
      <c r="DC554" s="23"/>
      <c r="DD554" s="24"/>
      <c r="DG554" s="23"/>
      <c r="DH554" s="24"/>
      <c r="DK554" s="23"/>
      <c r="DL554" s="24"/>
      <c r="DO554" s="23"/>
      <c r="DP554" s="24"/>
      <c r="DS554" s="23"/>
      <c r="DT554" s="24"/>
      <c r="DW554" s="23"/>
      <c r="DX554" s="24"/>
      <c r="EA554" s="23"/>
      <c r="EB554" s="24"/>
      <c r="EE554" s="23"/>
      <c r="EF554" s="24"/>
      <c r="EI554" s="23"/>
      <c r="EJ554" s="24"/>
      <c r="EM554" s="23"/>
      <c r="EN554" s="24"/>
      <c r="EQ554" s="23"/>
      <c r="ER554" s="24"/>
      <c r="EU554" s="23"/>
      <c r="EV554" s="24"/>
      <c r="EY554" s="23"/>
      <c r="EZ554" s="24"/>
      <c r="FC554" s="23"/>
      <c r="FD554" s="24"/>
      <c r="FG554" s="23"/>
      <c r="FH554" s="24"/>
      <c r="FK554" s="23"/>
      <c r="FL554" s="24"/>
      <c r="FO554" s="23"/>
      <c r="FP554" s="24"/>
      <c r="FS554" s="23"/>
      <c r="FT554" s="24"/>
      <c r="FW554" s="23"/>
      <c r="FX554" s="24"/>
      <c r="GA554" s="23"/>
      <c r="GB554" s="24"/>
      <c r="GE554" s="23"/>
      <c r="GF554" s="24"/>
      <c r="GI554" s="23"/>
      <c r="GJ554" s="24"/>
      <c r="GM554" s="23"/>
      <c r="GN554" s="24"/>
      <c r="GQ554" s="23"/>
      <c r="GR554" s="24"/>
      <c r="GU554" s="23"/>
      <c r="GV554" s="24"/>
      <c r="GY554" s="23"/>
      <c r="GZ554" s="24"/>
      <c r="HC554" s="23"/>
      <c r="HD554" s="24"/>
      <c r="HG554" s="23"/>
      <c r="HH554" s="24"/>
      <c r="HK554" s="23"/>
      <c r="HL554" s="24"/>
      <c r="HO554" s="23"/>
      <c r="HP554" s="24"/>
      <c r="HS554" s="23"/>
      <c r="HT554" s="24"/>
      <c r="HW554" s="23"/>
      <c r="HX554" s="24"/>
      <c r="IA554" s="23"/>
      <c r="IB554" s="24"/>
      <c r="IE554" s="23"/>
      <c r="IF554" s="24"/>
      <c r="II554" s="23"/>
      <c r="IJ554" s="24"/>
      <c r="IM554" s="23"/>
      <c r="IN554" s="24"/>
      <c r="IQ554" s="23"/>
      <c r="IR554" s="24"/>
      <c r="IU554" s="23"/>
    </row>
    <row r="555" spans="1:255" ht="30">
      <c r="A555" s="1" t="s">
        <v>101</v>
      </c>
      <c r="B555" s="1" t="s">
        <v>169</v>
      </c>
      <c r="C555" s="1" t="s">
        <v>170</v>
      </c>
      <c r="D555" s="1" t="s">
        <v>171</v>
      </c>
      <c r="E555" s="2" t="s">
        <v>229</v>
      </c>
      <c r="F555" s="6">
        <v>44775</v>
      </c>
      <c r="G555" s="2" t="s">
        <v>818</v>
      </c>
      <c r="H555" s="6">
        <f>F555+56</f>
        <v>44831</v>
      </c>
      <c r="K555" s="23"/>
      <c r="L555" s="24"/>
      <c r="O555" s="23"/>
      <c r="P555" s="24"/>
      <c r="S555" s="23"/>
      <c r="T555" s="24"/>
      <c r="W555" s="23"/>
      <c r="X555" s="24"/>
      <c r="AA555" s="23"/>
      <c r="AB555" s="24"/>
      <c r="AE555" s="23"/>
      <c r="AF555" s="24"/>
      <c r="AI555" s="23"/>
      <c r="AJ555" s="24"/>
      <c r="AM555" s="23"/>
      <c r="AN555" s="24"/>
      <c r="AQ555" s="23"/>
      <c r="AR555" s="24"/>
      <c r="AU555" s="23"/>
      <c r="AV555" s="24"/>
      <c r="AY555" s="23"/>
      <c r="AZ555" s="24"/>
      <c r="BC555" s="23"/>
      <c r="BD555" s="24"/>
      <c r="BG555" s="23"/>
      <c r="BH555" s="24"/>
      <c r="BK555" s="23"/>
      <c r="BL555" s="24"/>
      <c r="BO555" s="23"/>
      <c r="BP555" s="24"/>
      <c r="BS555" s="23"/>
      <c r="BT555" s="24"/>
      <c r="BW555" s="23"/>
      <c r="BX555" s="24"/>
      <c r="CA555" s="23"/>
      <c r="CB555" s="24"/>
      <c r="CE555" s="23"/>
      <c r="CF555" s="24"/>
      <c r="CI555" s="23"/>
      <c r="CJ555" s="24"/>
      <c r="CM555" s="23"/>
      <c r="CN555" s="24"/>
      <c r="CQ555" s="23"/>
      <c r="CR555" s="24"/>
      <c r="CU555" s="23"/>
      <c r="CV555" s="24"/>
      <c r="CY555" s="23"/>
      <c r="CZ555" s="24"/>
      <c r="DC555" s="23"/>
      <c r="DD555" s="24"/>
      <c r="DG555" s="23"/>
      <c r="DH555" s="24"/>
      <c r="DK555" s="23"/>
      <c r="DL555" s="24"/>
      <c r="DO555" s="23"/>
      <c r="DP555" s="24"/>
      <c r="DS555" s="23"/>
      <c r="DT555" s="24"/>
      <c r="DW555" s="23"/>
      <c r="DX555" s="24"/>
      <c r="EA555" s="23"/>
      <c r="EB555" s="24"/>
      <c r="EE555" s="23"/>
      <c r="EF555" s="24"/>
      <c r="EI555" s="23"/>
      <c r="EJ555" s="24"/>
      <c r="EM555" s="23"/>
      <c r="EN555" s="24"/>
      <c r="EQ555" s="23"/>
      <c r="ER555" s="24"/>
      <c r="EU555" s="23"/>
      <c r="EV555" s="24"/>
      <c r="EY555" s="23"/>
      <c r="EZ555" s="24"/>
      <c r="FC555" s="23"/>
      <c r="FD555" s="24"/>
      <c r="FG555" s="23"/>
      <c r="FH555" s="24"/>
      <c r="FK555" s="23"/>
      <c r="FL555" s="24"/>
      <c r="FO555" s="23"/>
      <c r="FP555" s="24"/>
      <c r="FS555" s="23"/>
      <c r="FT555" s="24"/>
      <c r="FW555" s="23"/>
      <c r="FX555" s="24"/>
      <c r="GA555" s="23"/>
      <c r="GB555" s="24"/>
      <c r="GE555" s="23"/>
      <c r="GF555" s="24"/>
      <c r="GI555" s="23"/>
      <c r="GJ555" s="24"/>
      <c r="GM555" s="23"/>
      <c r="GN555" s="24"/>
      <c r="GQ555" s="23"/>
      <c r="GR555" s="24"/>
      <c r="GU555" s="23"/>
      <c r="GV555" s="24"/>
      <c r="GY555" s="23"/>
      <c r="GZ555" s="24"/>
      <c r="HC555" s="23"/>
      <c r="HD555" s="24"/>
      <c r="HG555" s="23"/>
      <c r="HH555" s="24"/>
      <c r="HK555" s="23"/>
      <c r="HL555" s="24"/>
      <c r="HO555" s="23"/>
      <c r="HP555" s="24"/>
      <c r="HS555" s="23"/>
      <c r="HT555" s="24"/>
      <c r="HW555" s="23"/>
      <c r="HX555" s="24"/>
      <c r="IA555" s="23"/>
      <c r="IB555" s="24"/>
      <c r="IE555" s="23"/>
      <c r="IF555" s="24"/>
      <c r="II555" s="23"/>
      <c r="IJ555" s="24"/>
      <c r="IM555" s="23"/>
      <c r="IN555" s="24"/>
      <c r="IQ555" s="23"/>
      <c r="IR555" s="24"/>
      <c r="IU555" s="23"/>
    </row>
    <row r="556" spans="1:255" ht="30">
      <c r="A556" s="1" t="s">
        <v>101</v>
      </c>
      <c r="B556" s="1" t="s">
        <v>638</v>
      </c>
      <c r="C556" s="1" t="s">
        <v>639</v>
      </c>
      <c r="D556" s="1" t="s">
        <v>640</v>
      </c>
      <c r="E556" s="2" t="s">
        <v>229</v>
      </c>
      <c r="F556" s="6">
        <v>44775</v>
      </c>
      <c r="G556" s="2" t="s">
        <v>818</v>
      </c>
      <c r="H556" s="6">
        <f>F556+56</f>
        <v>44831</v>
      </c>
      <c r="K556" s="23"/>
      <c r="L556" s="24"/>
      <c r="O556" s="23"/>
      <c r="P556" s="24"/>
      <c r="S556" s="23"/>
      <c r="T556" s="24"/>
      <c r="W556" s="23"/>
      <c r="X556" s="24"/>
      <c r="AA556" s="23"/>
      <c r="AB556" s="24"/>
      <c r="AE556" s="23"/>
      <c r="AF556" s="24"/>
      <c r="AI556" s="23"/>
      <c r="AJ556" s="24"/>
      <c r="AM556" s="23"/>
      <c r="AN556" s="24"/>
      <c r="AQ556" s="23"/>
      <c r="AR556" s="24"/>
      <c r="AU556" s="23"/>
      <c r="AV556" s="24"/>
      <c r="AY556" s="23"/>
      <c r="AZ556" s="24"/>
      <c r="BC556" s="23"/>
      <c r="BD556" s="24"/>
      <c r="BG556" s="23"/>
      <c r="BH556" s="24"/>
      <c r="BK556" s="23"/>
      <c r="BL556" s="24"/>
      <c r="BO556" s="23"/>
      <c r="BP556" s="24"/>
      <c r="BS556" s="23"/>
      <c r="BT556" s="24"/>
      <c r="BW556" s="23"/>
      <c r="BX556" s="24"/>
      <c r="CA556" s="23"/>
      <c r="CB556" s="24"/>
      <c r="CE556" s="23"/>
      <c r="CF556" s="24"/>
      <c r="CI556" s="23"/>
      <c r="CJ556" s="24"/>
      <c r="CM556" s="23"/>
      <c r="CN556" s="24"/>
      <c r="CQ556" s="23"/>
      <c r="CR556" s="24"/>
      <c r="CU556" s="23"/>
      <c r="CV556" s="24"/>
      <c r="CY556" s="23"/>
      <c r="CZ556" s="24"/>
      <c r="DC556" s="23"/>
      <c r="DD556" s="24"/>
      <c r="DG556" s="23"/>
      <c r="DH556" s="24"/>
      <c r="DK556" s="23"/>
      <c r="DL556" s="24"/>
      <c r="DO556" s="23"/>
      <c r="DP556" s="24"/>
      <c r="DS556" s="23"/>
      <c r="DT556" s="24"/>
      <c r="DW556" s="23"/>
      <c r="DX556" s="24"/>
      <c r="EA556" s="23"/>
      <c r="EB556" s="24"/>
      <c r="EE556" s="23"/>
      <c r="EF556" s="24"/>
      <c r="EI556" s="23"/>
      <c r="EJ556" s="24"/>
      <c r="EM556" s="23"/>
      <c r="EN556" s="24"/>
      <c r="EQ556" s="23"/>
      <c r="ER556" s="24"/>
      <c r="EU556" s="23"/>
      <c r="EV556" s="24"/>
      <c r="EY556" s="23"/>
      <c r="EZ556" s="24"/>
      <c r="FC556" s="23"/>
      <c r="FD556" s="24"/>
      <c r="FG556" s="23"/>
      <c r="FH556" s="24"/>
      <c r="FK556" s="23"/>
      <c r="FL556" s="24"/>
      <c r="FO556" s="23"/>
      <c r="FP556" s="24"/>
      <c r="FS556" s="23"/>
      <c r="FT556" s="24"/>
      <c r="FW556" s="23"/>
      <c r="FX556" s="24"/>
      <c r="GA556" s="23"/>
      <c r="GB556" s="24"/>
      <c r="GE556" s="23"/>
      <c r="GF556" s="24"/>
      <c r="GI556" s="23"/>
      <c r="GJ556" s="24"/>
      <c r="GM556" s="23"/>
      <c r="GN556" s="24"/>
      <c r="GQ556" s="23"/>
      <c r="GR556" s="24"/>
      <c r="GU556" s="23"/>
      <c r="GV556" s="24"/>
      <c r="GY556" s="23"/>
      <c r="GZ556" s="24"/>
      <c r="HC556" s="23"/>
      <c r="HD556" s="24"/>
      <c r="HG556" s="23"/>
      <c r="HH556" s="24"/>
      <c r="HK556" s="23"/>
      <c r="HL556" s="24"/>
      <c r="HO556" s="23"/>
      <c r="HP556" s="24"/>
      <c r="HS556" s="23"/>
      <c r="HT556" s="24"/>
      <c r="HW556" s="23"/>
      <c r="HX556" s="24"/>
      <c r="IA556" s="23"/>
      <c r="IB556" s="24"/>
      <c r="IE556" s="23"/>
      <c r="IF556" s="24"/>
      <c r="II556" s="23"/>
      <c r="IJ556" s="24"/>
      <c r="IM556" s="23"/>
      <c r="IN556" s="24"/>
      <c r="IQ556" s="23"/>
      <c r="IR556" s="24"/>
      <c r="IU556" s="23"/>
    </row>
    <row r="557" spans="1:255" ht="30">
      <c r="A557" s="1" t="s">
        <v>101</v>
      </c>
      <c r="B557" s="1" t="s">
        <v>479</v>
      </c>
      <c r="C557" s="1" t="s">
        <v>480</v>
      </c>
      <c r="D557" s="1" t="s">
        <v>481</v>
      </c>
      <c r="E557" s="2" t="s">
        <v>229</v>
      </c>
      <c r="F557" s="6">
        <v>44775</v>
      </c>
      <c r="G557" s="2" t="s">
        <v>818</v>
      </c>
      <c r="H557" s="6">
        <f>F557+42</f>
        <v>44817</v>
      </c>
      <c r="K557" s="23"/>
      <c r="L557" s="24"/>
      <c r="O557" s="23"/>
      <c r="P557" s="24"/>
      <c r="S557" s="23"/>
      <c r="T557" s="24"/>
      <c r="W557" s="23"/>
      <c r="X557" s="24"/>
      <c r="AA557" s="23"/>
      <c r="AB557" s="24"/>
      <c r="AE557" s="23"/>
      <c r="AF557" s="24"/>
      <c r="AI557" s="23"/>
      <c r="AJ557" s="24"/>
      <c r="AM557" s="23"/>
      <c r="AN557" s="24"/>
      <c r="AQ557" s="23"/>
      <c r="AR557" s="24"/>
      <c r="AU557" s="23"/>
      <c r="AV557" s="24"/>
      <c r="AY557" s="23"/>
      <c r="AZ557" s="24"/>
      <c r="BC557" s="23"/>
      <c r="BD557" s="24"/>
      <c r="BG557" s="23"/>
      <c r="BH557" s="24"/>
      <c r="BK557" s="23"/>
      <c r="BL557" s="24"/>
      <c r="BO557" s="23"/>
      <c r="BP557" s="24"/>
      <c r="BS557" s="23"/>
      <c r="BT557" s="24"/>
      <c r="BW557" s="23"/>
      <c r="BX557" s="24"/>
      <c r="CA557" s="23"/>
      <c r="CB557" s="24"/>
      <c r="CE557" s="23"/>
      <c r="CF557" s="24"/>
      <c r="CI557" s="23"/>
      <c r="CJ557" s="24"/>
      <c r="CM557" s="23"/>
      <c r="CN557" s="24"/>
      <c r="CQ557" s="23"/>
      <c r="CR557" s="24"/>
      <c r="CU557" s="23"/>
      <c r="CV557" s="24"/>
      <c r="CY557" s="23"/>
      <c r="CZ557" s="24"/>
      <c r="DC557" s="23"/>
      <c r="DD557" s="24"/>
      <c r="DG557" s="23"/>
      <c r="DH557" s="24"/>
      <c r="DK557" s="23"/>
      <c r="DL557" s="24"/>
      <c r="DO557" s="23"/>
      <c r="DP557" s="24"/>
      <c r="DS557" s="23"/>
      <c r="DT557" s="24"/>
      <c r="DW557" s="23"/>
      <c r="DX557" s="24"/>
      <c r="EA557" s="23"/>
      <c r="EB557" s="24"/>
      <c r="EE557" s="23"/>
      <c r="EF557" s="24"/>
      <c r="EI557" s="23"/>
      <c r="EJ557" s="24"/>
      <c r="EM557" s="23"/>
      <c r="EN557" s="24"/>
      <c r="EQ557" s="23"/>
      <c r="ER557" s="24"/>
      <c r="EU557" s="23"/>
      <c r="EV557" s="24"/>
      <c r="EY557" s="23"/>
      <c r="EZ557" s="24"/>
      <c r="FC557" s="23"/>
      <c r="FD557" s="24"/>
      <c r="FG557" s="23"/>
      <c r="FH557" s="24"/>
      <c r="FK557" s="23"/>
      <c r="FL557" s="24"/>
      <c r="FO557" s="23"/>
      <c r="FP557" s="24"/>
      <c r="FS557" s="23"/>
      <c r="FT557" s="24"/>
      <c r="FW557" s="23"/>
      <c r="FX557" s="24"/>
      <c r="GA557" s="23"/>
      <c r="GB557" s="24"/>
      <c r="GE557" s="23"/>
      <c r="GF557" s="24"/>
      <c r="GI557" s="23"/>
      <c r="GJ557" s="24"/>
      <c r="GM557" s="23"/>
      <c r="GN557" s="24"/>
      <c r="GQ557" s="23"/>
      <c r="GR557" s="24"/>
      <c r="GU557" s="23"/>
      <c r="GV557" s="24"/>
      <c r="GY557" s="23"/>
      <c r="GZ557" s="24"/>
      <c r="HC557" s="23"/>
      <c r="HD557" s="24"/>
      <c r="HG557" s="23"/>
      <c r="HH557" s="24"/>
      <c r="HK557" s="23"/>
      <c r="HL557" s="24"/>
      <c r="HO557" s="23"/>
      <c r="HP557" s="24"/>
      <c r="HS557" s="23"/>
      <c r="HT557" s="24"/>
      <c r="HW557" s="23"/>
      <c r="HX557" s="24"/>
      <c r="IA557" s="23"/>
      <c r="IB557" s="24"/>
      <c r="IE557" s="23"/>
      <c r="IF557" s="24"/>
      <c r="II557" s="23"/>
      <c r="IJ557" s="24"/>
      <c r="IM557" s="23"/>
      <c r="IN557" s="24"/>
      <c r="IQ557" s="23"/>
      <c r="IR557" s="24"/>
      <c r="IU557" s="23"/>
    </row>
    <row r="558" spans="1:255" ht="30">
      <c r="A558" s="1" t="s">
        <v>101</v>
      </c>
      <c r="B558" s="1" t="s">
        <v>698</v>
      </c>
      <c r="C558" s="1" t="s">
        <v>699</v>
      </c>
      <c r="D558" s="1" t="s">
        <v>700</v>
      </c>
      <c r="E558" s="2" t="s">
        <v>229</v>
      </c>
      <c r="F558" s="6">
        <v>44775</v>
      </c>
      <c r="G558" s="2" t="s">
        <v>818</v>
      </c>
      <c r="H558" s="6">
        <f>F558+56</f>
        <v>44831</v>
      </c>
      <c r="K558" s="23"/>
      <c r="L558" s="24"/>
      <c r="O558" s="23"/>
      <c r="P558" s="24"/>
      <c r="S558" s="23"/>
      <c r="T558" s="24"/>
      <c r="W558" s="23"/>
      <c r="X558" s="24"/>
      <c r="AA558" s="23"/>
      <c r="AB558" s="24"/>
      <c r="AE558" s="23"/>
      <c r="AF558" s="24"/>
      <c r="AI558" s="23"/>
      <c r="AJ558" s="24"/>
      <c r="AM558" s="23"/>
      <c r="AN558" s="24"/>
      <c r="AQ558" s="23"/>
      <c r="AR558" s="24"/>
      <c r="AU558" s="23"/>
      <c r="AV558" s="24"/>
      <c r="AY558" s="23"/>
      <c r="AZ558" s="24"/>
      <c r="BC558" s="23"/>
      <c r="BD558" s="24"/>
      <c r="BG558" s="23"/>
      <c r="BH558" s="24"/>
      <c r="BK558" s="23"/>
      <c r="BL558" s="24"/>
      <c r="BO558" s="23"/>
      <c r="BP558" s="24"/>
      <c r="BS558" s="23"/>
      <c r="BT558" s="24"/>
      <c r="BW558" s="23"/>
      <c r="BX558" s="24"/>
      <c r="CA558" s="23"/>
      <c r="CB558" s="24"/>
      <c r="CE558" s="23"/>
      <c r="CF558" s="24"/>
      <c r="CI558" s="23"/>
      <c r="CJ558" s="24"/>
      <c r="CM558" s="23"/>
      <c r="CN558" s="24"/>
      <c r="CQ558" s="23"/>
      <c r="CR558" s="24"/>
      <c r="CU558" s="23"/>
      <c r="CV558" s="24"/>
      <c r="CY558" s="23"/>
      <c r="CZ558" s="24"/>
      <c r="DC558" s="23"/>
      <c r="DD558" s="24"/>
      <c r="DG558" s="23"/>
      <c r="DH558" s="24"/>
      <c r="DK558" s="23"/>
      <c r="DL558" s="24"/>
      <c r="DO558" s="23"/>
      <c r="DP558" s="24"/>
      <c r="DS558" s="23"/>
      <c r="DT558" s="24"/>
      <c r="DW558" s="23"/>
      <c r="DX558" s="24"/>
      <c r="EA558" s="23"/>
      <c r="EB558" s="24"/>
      <c r="EE558" s="23"/>
      <c r="EF558" s="24"/>
      <c r="EI558" s="23"/>
      <c r="EJ558" s="24"/>
      <c r="EM558" s="23"/>
      <c r="EN558" s="24"/>
      <c r="EQ558" s="23"/>
      <c r="ER558" s="24"/>
      <c r="EU558" s="23"/>
      <c r="EV558" s="24"/>
      <c r="EY558" s="23"/>
      <c r="EZ558" s="24"/>
      <c r="FC558" s="23"/>
      <c r="FD558" s="24"/>
      <c r="FG558" s="23"/>
      <c r="FH558" s="24"/>
      <c r="FK558" s="23"/>
      <c r="FL558" s="24"/>
      <c r="FO558" s="23"/>
      <c r="FP558" s="24"/>
      <c r="FS558" s="23"/>
      <c r="FT558" s="24"/>
      <c r="FW558" s="23"/>
      <c r="FX558" s="24"/>
      <c r="GA558" s="23"/>
      <c r="GB558" s="24"/>
      <c r="GE558" s="23"/>
      <c r="GF558" s="24"/>
      <c r="GI558" s="23"/>
      <c r="GJ558" s="24"/>
      <c r="GM558" s="23"/>
      <c r="GN558" s="24"/>
      <c r="GQ558" s="23"/>
      <c r="GR558" s="24"/>
      <c r="GU558" s="23"/>
      <c r="GV558" s="24"/>
      <c r="GY558" s="23"/>
      <c r="GZ558" s="24"/>
      <c r="HC558" s="23"/>
      <c r="HD558" s="24"/>
      <c r="HG558" s="23"/>
      <c r="HH558" s="24"/>
      <c r="HK558" s="23"/>
      <c r="HL558" s="24"/>
      <c r="HO558" s="23"/>
      <c r="HP558" s="24"/>
      <c r="HS558" s="23"/>
      <c r="HT558" s="24"/>
      <c r="HW558" s="23"/>
      <c r="HX558" s="24"/>
      <c r="IA558" s="23"/>
      <c r="IB558" s="24"/>
      <c r="IE558" s="23"/>
      <c r="IF558" s="24"/>
      <c r="II558" s="23"/>
      <c r="IJ558" s="24"/>
      <c r="IM558" s="23"/>
      <c r="IN558" s="24"/>
      <c r="IQ558" s="23"/>
      <c r="IR558" s="24"/>
      <c r="IU558" s="23"/>
    </row>
    <row r="559" spans="1:255" ht="30">
      <c r="A559" s="1" t="s">
        <v>101</v>
      </c>
      <c r="B559" s="1" t="s">
        <v>424</v>
      </c>
      <c r="C559" s="1" t="s">
        <v>425</v>
      </c>
      <c r="D559" s="1" t="s">
        <v>426</v>
      </c>
      <c r="E559" s="2" t="s">
        <v>229</v>
      </c>
      <c r="F559" s="6">
        <v>44775</v>
      </c>
      <c r="G559" s="2" t="s">
        <v>818</v>
      </c>
      <c r="H559" s="6">
        <f>F559+28</f>
        <v>44803</v>
      </c>
      <c r="K559" s="23"/>
      <c r="L559" s="24"/>
      <c r="O559" s="23"/>
      <c r="P559" s="24"/>
      <c r="S559" s="23"/>
      <c r="T559" s="24"/>
      <c r="W559" s="23"/>
      <c r="X559" s="24"/>
      <c r="AA559" s="23"/>
      <c r="AB559" s="24"/>
      <c r="AE559" s="23"/>
      <c r="AF559" s="24"/>
      <c r="AI559" s="23"/>
      <c r="AJ559" s="24"/>
      <c r="AM559" s="23"/>
      <c r="AN559" s="24"/>
      <c r="AQ559" s="23"/>
      <c r="AR559" s="24"/>
      <c r="AU559" s="23"/>
      <c r="AV559" s="24"/>
      <c r="AY559" s="23"/>
      <c r="AZ559" s="24"/>
      <c r="BC559" s="23"/>
      <c r="BD559" s="24"/>
      <c r="BG559" s="23"/>
      <c r="BH559" s="24"/>
      <c r="BK559" s="23"/>
      <c r="BL559" s="24"/>
      <c r="BO559" s="23"/>
      <c r="BP559" s="24"/>
      <c r="BS559" s="23"/>
      <c r="BT559" s="24"/>
      <c r="BW559" s="23"/>
      <c r="BX559" s="24"/>
      <c r="CA559" s="23"/>
      <c r="CB559" s="24"/>
      <c r="CE559" s="23"/>
      <c r="CF559" s="24"/>
      <c r="CI559" s="23"/>
      <c r="CJ559" s="24"/>
      <c r="CM559" s="23"/>
      <c r="CN559" s="24"/>
      <c r="CQ559" s="23"/>
      <c r="CR559" s="24"/>
      <c r="CU559" s="23"/>
      <c r="CV559" s="24"/>
      <c r="CY559" s="23"/>
      <c r="CZ559" s="24"/>
      <c r="DC559" s="23"/>
      <c r="DD559" s="24"/>
      <c r="DG559" s="23"/>
      <c r="DH559" s="24"/>
      <c r="DK559" s="23"/>
      <c r="DL559" s="24"/>
      <c r="DO559" s="23"/>
      <c r="DP559" s="24"/>
      <c r="DS559" s="23"/>
      <c r="DT559" s="24"/>
      <c r="DW559" s="23"/>
      <c r="DX559" s="24"/>
      <c r="EA559" s="23"/>
      <c r="EB559" s="24"/>
      <c r="EE559" s="23"/>
      <c r="EF559" s="24"/>
      <c r="EI559" s="23"/>
      <c r="EJ559" s="24"/>
      <c r="EM559" s="23"/>
      <c r="EN559" s="24"/>
      <c r="EQ559" s="23"/>
      <c r="ER559" s="24"/>
      <c r="EU559" s="23"/>
      <c r="EV559" s="24"/>
      <c r="EY559" s="23"/>
      <c r="EZ559" s="24"/>
      <c r="FC559" s="23"/>
      <c r="FD559" s="24"/>
      <c r="FG559" s="23"/>
      <c r="FH559" s="24"/>
      <c r="FK559" s="23"/>
      <c r="FL559" s="24"/>
      <c r="FO559" s="23"/>
      <c r="FP559" s="24"/>
      <c r="FS559" s="23"/>
      <c r="FT559" s="24"/>
      <c r="FW559" s="23"/>
      <c r="FX559" s="24"/>
      <c r="GA559" s="23"/>
      <c r="GB559" s="24"/>
      <c r="GE559" s="23"/>
      <c r="GF559" s="24"/>
      <c r="GI559" s="23"/>
      <c r="GJ559" s="24"/>
      <c r="GM559" s="23"/>
      <c r="GN559" s="24"/>
      <c r="GQ559" s="23"/>
      <c r="GR559" s="24"/>
      <c r="GU559" s="23"/>
      <c r="GV559" s="24"/>
      <c r="GY559" s="23"/>
      <c r="GZ559" s="24"/>
      <c r="HC559" s="23"/>
      <c r="HD559" s="24"/>
      <c r="HG559" s="23"/>
      <c r="HH559" s="24"/>
      <c r="HK559" s="23"/>
      <c r="HL559" s="24"/>
      <c r="HO559" s="23"/>
      <c r="HP559" s="24"/>
      <c r="HS559" s="23"/>
      <c r="HT559" s="24"/>
      <c r="HW559" s="23"/>
      <c r="HX559" s="24"/>
      <c r="IA559" s="23"/>
      <c r="IB559" s="24"/>
      <c r="IE559" s="23"/>
      <c r="IF559" s="24"/>
      <c r="II559" s="23"/>
      <c r="IJ559" s="24"/>
      <c r="IM559" s="23"/>
      <c r="IN559" s="24"/>
      <c r="IQ559" s="23"/>
      <c r="IR559" s="24"/>
      <c r="IU559" s="23"/>
    </row>
    <row r="560" spans="1:255" ht="30">
      <c r="A560" s="1" t="s">
        <v>101</v>
      </c>
      <c r="B560" s="1" t="s">
        <v>488</v>
      </c>
      <c r="C560" s="1" t="s">
        <v>489</v>
      </c>
      <c r="D560" s="1" t="s">
        <v>490</v>
      </c>
      <c r="E560" s="2" t="s">
        <v>229</v>
      </c>
      <c r="F560" s="6">
        <v>44775</v>
      </c>
      <c r="G560" s="2" t="s">
        <v>818</v>
      </c>
      <c r="H560" s="6">
        <f>F560+35</f>
        <v>44810</v>
      </c>
      <c r="K560" s="23"/>
      <c r="L560" s="24"/>
      <c r="O560" s="23"/>
      <c r="P560" s="24"/>
      <c r="S560" s="23"/>
      <c r="T560" s="24"/>
      <c r="W560" s="23"/>
      <c r="X560" s="24"/>
      <c r="AA560" s="23"/>
      <c r="AB560" s="24"/>
      <c r="AE560" s="23"/>
      <c r="AF560" s="24"/>
      <c r="AI560" s="23"/>
      <c r="AJ560" s="24"/>
      <c r="AM560" s="23"/>
      <c r="AN560" s="24"/>
      <c r="AQ560" s="23"/>
      <c r="AR560" s="24"/>
      <c r="AU560" s="23"/>
      <c r="AV560" s="24"/>
      <c r="AY560" s="23"/>
      <c r="AZ560" s="24"/>
      <c r="BC560" s="23"/>
      <c r="BD560" s="24"/>
      <c r="BG560" s="23"/>
      <c r="BH560" s="24"/>
      <c r="BK560" s="23"/>
      <c r="BL560" s="24"/>
      <c r="BO560" s="23"/>
      <c r="BP560" s="24"/>
      <c r="BS560" s="23"/>
      <c r="BT560" s="24"/>
      <c r="BW560" s="23"/>
      <c r="BX560" s="24"/>
      <c r="CA560" s="23"/>
      <c r="CB560" s="24"/>
      <c r="CE560" s="23"/>
      <c r="CF560" s="24"/>
      <c r="CI560" s="23"/>
      <c r="CJ560" s="24"/>
      <c r="CM560" s="23"/>
      <c r="CN560" s="24"/>
      <c r="CQ560" s="23"/>
      <c r="CR560" s="24"/>
      <c r="CU560" s="23"/>
      <c r="CV560" s="24"/>
      <c r="CY560" s="23"/>
      <c r="CZ560" s="24"/>
      <c r="DC560" s="23"/>
      <c r="DD560" s="24"/>
      <c r="DG560" s="23"/>
      <c r="DH560" s="24"/>
      <c r="DK560" s="23"/>
      <c r="DL560" s="24"/>
      <c r="DO560" s="23"/>
      <c r="DP560" s="24"/>
      <c r="DS560" s="23"/>
      <c r="DT560" s="24"/>
      <c r="DW560" s="23"/>
      <c r="DX560" s="24"/>
      <c r="EA560" s="23"/>
      <c r="EB560" s="24"/>
      <c r="EE560" s="23"/>
      <c r="EF560" s="24"/>
      <c r="EI560" s="23"/>
      <c r="EJ560" s="24"/>
      <c r="EM560" s="23"/>
      <c r="EN560" s="24"/>
      <c r="EQ560" s="23"/>
      <c r="ER560" s="24"/>
      <c r="EU560" s="23"/>
      <c r="EV560" s="24"/>
      <c r="EY560" s="23"/>
      <c r="EZ560" s="24"/>
      <c r="FC560" s="23"/>
      <c r="FD560" s="24"/>
      <c r="FG560" s="23"/>
      <c r="FH560" s="24"/>
      <c r="FK560" s="23"/>
      <c r="FL560" s="24"/>
      <c r="FO560" s="23"/>
      <c r="FP560" s="24"/>
      <c r="FS560" s="23"/>
      <c r="FT560" s="24"/>
      <c r="FW560" s="23"/>
      <c r="FX560" s="24"/>
      <c r="GA560" s="23"/>
      <c r="GB560" s="24"/>
      <c r="GE560" s="23"/>
      <c r="GF560" s="24"/>
      <c r="GI560" s="23"/>
      <c r="GJ560" s="24"/>
      <c r="GM560" s="23"/>
      <c r="GN560" s="24"/>
      <c r="GQ560" s="23"/>
      <c r="GR560" s="24"/>
      <c r="GU560" s="23"/>
      <c r="GV560" s="24"/>
      <c r="GY560" s="23"/>
      <c r="GZ560" s="24"/>
      <c r="HC560" s="23"/>
      <c r="HD560" s="24"/>
      <c r="HG560" s="23"/>
      <c r="HH560" s="24"/>
      <c r="HK560" s="23"/>
      <c r="HL560" s="24"/>
      <c r="HO560" s="23"/>
      <c r="HP560" s="24"/>
      <c r="HS560" s="23"/>
      <c r="HT560" s="24"/>
      <c r="HW560" s="23"/>
      <c r="HX560" s="24"/>
      <c r="IA560" s="23"/>
      <c r="IB560" s="24"/>
      <c r="IE560" s="23"/>
      <c r="IF560" s="24"/>
      <c r="II560" s="23"/>
      <c r="IJ560" s="24"/>
      <c r="IM560" s="23"/>
      <c r="IN560" s="24"/>
      <c r="IQ560" s="23"/>
      <c r="IR560" s="24"/>
      <c r="IU560" s="23"/>
    </row>
    <row r="561" spans="1:255" ht="30">
      <c r="A561" s="1" t="s">
        <v>101</v>
      </c>
      <c r="B561" s="1" t="s">
        <v>628</v>
      </c>
      <c r="C561" s="1" t="s">
        <v>630</v>
      </c>
      <c r="D561" s="1" t="s">
        <v>632</v>
      </c>
      <c r="E561" s="2" t="s">
        <v>229</v>
      </c>
      <c r="F561" s="6">
        <v>44775</v>
      </c>
      <c r="G561" s="2" t="s">
        <v>818</v>
      </c>
      <c r="H561" s="6">
        <f>F561+28</f>
        <v>44803</v>
      </c>
      <c r="K561" s="23"/>
      <c r="L561" s="24"/>
      <c r="O561" s="23"/>
      <c r="P561" s="24"/>
      <c r="S561" s="23"/>
      <c r="T561" s="24"/>
      <c r="W561" s="23"/>
      <c r="X561" s="24"/>
      <c r="AA561" s="23"/>
      <c r="AB561" s="24"/>
      <c r="AE561" s="23"/>
      <c r="AF561" s="24"/>
      <c r="AI561" s="23"/>
      <c r="AJ561" s="24"/>
      <c r="AM561" s="23"/>
      <c r="AN561" s="24"/>
      <c r="AQ561" s="23"/>
      <c r="AR561" s="24"/>
      <c r="AU561" s="23"/>
      <c r="AV561" s="24"/>
      <c r="AY561" s="23"/>
      <c r="AZ561" s="24"/>
      <c r="BC561" s="23"/>
      <c r="BD561" s="24"/>
      <c r="BG561" s="23"/>
      <c r="BH561" s="24"/>
      <c r="BK561" s="23"/>
      <c r="BL561" s="24"/>
      <c r="BO561" s="23"/>
      <c r="BP561" s="24"/>
      <c r="BS561" s="23"/>
      <c r="BT561" s="24"/>
      <c r="BW561" s="23"/>
      <c r="BX561" s="24"/>
      <c r="CA561" s="23"/>
      <c r="CB561" s="24"/>
      <c r="CE561" s="23"/>
      <c r="CF561" s="24"/>
      <c r="CI561" s="23"/>
      <c r="CJ561" s="24"/>
      <c r="CM561" s="23"/>
      <c r="CN561" s="24"/>
      <c r="CQ561" s="23"/>
      <c r="CR561" s="24"/>
      <c r="CU561" s="23"/>
      <c r="CV561" s="24"/>
      <c r="CY561" s="23"/>
      <c r="CZ561" s="24"/>
      <c r="DC561" s="23"/>
      <c r="DD561" s="24"/>
      <c r="DG561" s="23"/>
      <c r="DH561" s="24"/>
      <c r="DK561" s="23"/>
      <c r="DL561" s="24"/>
      <c r="DO561" s="23"/>
      <c r="DP561" s="24"/>
      <c r="DS561" s="23"/>
      <c r="DT561" s="24"/>
      <c r="DW561" s="23"/>
      <c r="DX561" s="24"/>
      <c r="EA561" s="23"/>
      <c r="EB561" s="24"/>
      <c r="EE561" s="23"/>
      <c r="EF561" s="24"/>
      <c r="EI561" s="23"/>
      <c r="EJ561" s="24"/>
      <c r="EM561" s="23"/>
      <c r="EN561" s="24"/>
      <c r="EQ561" s="23"/>
      <c r="ER561" s="24"/>
      <c r="EU561" s="23"/>
      <c r="EV561" s="24"/>
      <c r="EY561" s="23"/>
      <c r="EZ561" s="24"/>
      <c r="FC561" s="23"/>
      <c r="FD561" s="24"/>
      <c r="FG561" s="23"/>
      <c r="FH561" s="24"/>
      <c r="FK561" s="23"/>
      <c r="FL561" s="24"/>
      <c r="FO561" s="23"/>
      <c r="FP561" s="24"/>
      <c r="FS561" s="23"/>
      <c r="FT561" s="24"/>
      <c r="FW561" s="23"/>
      <c r="FX561" s="24"/>
      <c r="GA561" s="23"/>
      <c r="GB561" s="24"/>
      <c r="GE561" s="23"/>
      <c r="GF561" s="24"/>
      <c r="GI561" s="23"/>
      <c r="GJ561" s="24"/>
      <c r="GM561" s="23"/>
      <c r="GN561" s="24"/>
      <c r="GQ561" s="23"/>
      <c r="GR561" s="24"/>
      <c r="GU561" s="23"/>
      <c r="GV561" s="24"/>
      <c r="GY561" s="23"/>
      <c r="GZ561" s="24"/>
      <c r="HC561" s="23"/>
      <c r="HD561" s="24"/>
      <c r="HG561" s="23"/>
      <c r="HH561" s="24"/>
      <c r="HK561" s="23"/>
      <c r="HL561" s="24"/>
      <c r="HO561" s="23"/>
      <c r="HP561" s="24"/>
      <c r="HS561" s="23"/>
      <c r="HT561" s="24"/>
      <c r="HW561" s="23"/>
      <c r="HX561" s="24"/>
      <c r="IA561" s="23"/>
      <c r="IB561" s="24"/>
      <c r="IE561" s="23"/>
      <c r="IF561" s="24"/>
      <c r="II561" s="23"/>
      <c r="IJ561" s="24"/>
      <c r="IM561" s="23"/>
      <c r="IN561" s="24"/>
      <c r="IQ561" s="23"/>
      <c r="IR561" s="24"/>
      <c r="IU561" s="23"/>
    </row>
    <row r="562" spans="1:255" ht="30">
      <c r="A562" s="1" t="s">
        <v>101</v>
      </c>
      <c r="B562" s="1" t="s">
        <v>527</v>
      </c>
      <c r="C562" s="1" t="s">
        <v>528</v>
      </c>
      <c r="D562" s="1" t="s">
        <v>529</v>
      </c>
      <c r="E562" s="2" t="s">
        <v>229</v>
      </c>
      <c r="F562" s="6">
        <v>44775</v>
      </c>
      <c r="G562" s="2" t="s">
        <v>818</v>
      </c>
      <c r="H562" s="6">
        <f>F562+56</f>
        <v>44831</v>
      </c>
      <c r="K562" s="23"/>
      <c r="L562" s="24"/>
      <c r="O562" s="23"/>
      <c r="P562" s="24"/>
      <c r="S562" s="23"/>
      <c r="T562" s="24"/>
      <c r="W562" s="23"/>
      <c r="X562" s="24"/>
      <c r="AA562" s="23"/>
      <c r="AB562" s="24"/>
      <c r="AE562" s="23"/>
      <c r="AF562" s="24"/>
      <c r="AI562" s="23"/>
      <c r="AJ562" s="24"/>
      <c r="AM562" s="23"/>
      <c r="AN562" s="24"/>
      <c r="AQ562" s="23"/>
      <c r="AR562" s="24"/>
      <c r="AU562" s="23"/>
      <c r="AV562" s="24"/>
      <c r="AY562" s="23"/>
      <c r="AZ562" s="24"/>
      <c r="BC562" s="23"/>
      <c r="BD562" s="24"/>
      <c r="BG562" s="23"/>
      <c r="BH562" s="24"/>
      <c r="BK562" s="23"/>
      <c r="BL562" s="24"/>
      <c r="BO562" s="23"/>
      <c r="BP562" s="24"/>
      <c r="BS562" s="23"/>
      <c r="BT562" s="24"/>
      <c r="BW562" s="23"/>
      <c r="BX562" s="24"/>
      <c r="CA562" s="23"/>
      <c r="CB562" s="24"/>
      <c r="CE562" s="23"/>
      <c r="CF562" s="24"/>
      <c r="CI562" s="23"/>
      <c r="CJ562" s="24"/>
      <c r="CM562" s="23"/>
      <c r="CN562" s="24"/>
      <c r="CQ562" s="23"/>
      <c r="CR562" s="24"/>
      <c r="CU562" s="23"/>
      <c r="CV562" s="24"/>
      <c r="CY562" s="23"/>
      <c r="CZ562" s="24"/>
      <c r="DC562" s="23"/>
      <c r="DD562" s="24"/>
      <c r="DG562" s="23"/>
      <c r="DH562" s="24"/>
      <c r="DK562" s="23"/>
      <c r="DL562" s="24"/>
      <c r="DO562" s="23"/>
      <c r="DP562" s="24"/>
      <c r="DS562" s="23"/>
      <c r="DT562" s="24"/>
      <c r="DW562" s="23"/>
      <c r="DX562" s="24"/>
      <c r="EA562" s="23"/>
      <c r="EB562" s="24"/>
      <c r="EE562" s="23"/>
      <c r="EF562" s="24"/>
      <c r="EI562" s="23"/>
      <c r="EJ562" s="24"/>
      <c r="EM562" s="23"/>
      <c r="EN562" s="24"/>
      <c r="EQ562" s="23"/>
      <c r="ER562" s="24"/>
      <c r="EU562" s="23"/>
      <c r="EV562" s="24"/>
      <c r="EY562" s="23"/>
      <c r="EZ562" s="24"/>
      <c r="FC562" s="23"/>
      <c r="FD562" s="24"/>
      <c r="FG562" s="23"/>
      <c r="FH562" s="24"/>
      <c r="FK562" s="23"/>
      <c r="FL562" s="24"/>
      <c r="FO562" s="23"/>
      <c r="FP562" s="24"/>
      <c r="FS562" s="23"/>
      <c r="FT562" s="24"/>
      <c r="FW562" s="23"/>
      <c r="FX562" s="24"/>
      <c r="GA562" s="23"/>
      <c r="GB562" s="24"/>
      <c r="GE562" s="23"/>
      <c r="GF562" s="24"/>
      <c r="GI562" s="23"/>
      <c r="GJ562" s="24"/>
      <c r="GM562" s="23"/>
      <c r="GN562" s="24"/>
      <c r="GQ562" s="23"/>
      <c r="GR562" s="24"/>
      <c r="GU562" s="23"/>
      <c r="GV562" s="24"/>
      <c r="GY562" s="23"/>
      <c r="GZ562" s="24"/>
      <c r="HC562" s="23"/>
      <c r="HD562" s="24"/>
      <c r="HG562" s="23"/>
      <c r="HH562" s="24"/>
      <c r="HK562" s="23"/>
      <c r="HL562" s="24"/>
      <c r="HO562" s="23"/>
      <c r="HP562" s="24"/>
      <c r="HS562" s="23"/>
      <c r="HT562" s="24"/>
      <c r="HW562" s="23"/>
      <c r="HX562" s="24"/>
      <c r="IA562" s="23"/>
      <c r="IB562" s="24"/>
      <c r="IE562" s="23"/>
      <c r="IF562" s="24"/>
      <c r="II562" s="23"/>
      <c r="IJ562" s="24"/>
      <c r="IM562" s="23"/>
      <c r="IN562" s="24"/>
      <c r="IQ562" s="23"/>
      <c r="IR562" s="24"/>
      <c r="IU562" s="23"/>
    </row>
    <row r="563" spans="1:255" ht="30">
      <c r="A563" s="1" t="s">
        <v>101</v>
      </c>
      <c r="B563" s="1" t="s">
        <v>308</v>
      </c>
      <c r="C563" s="1" t="s">
        <v>310</v>
      </c>
      <c r="D563" s="1" t="s">
        <v>306</v>
      </c>
      <c r="E563" s="2" t="s">
        <v>152</v>
      </c>
      <c r="F563" s="6">
        <v>44775</v>
      </c>
      <c r="G563" s="2" t="s">
        <v>818</v>
      </c>
      <c r="H563" s="31" t="s">
        <v>123</v>
      </c>
      <c r="K563" s="23"/>
      <c r="L563" s="24"/>
      <c r="O563" s="23"/>
      <c r="P563" s="24"/>
      <c r="S563" s="23"/>
      <c r="T563" s="24"/>
      <c r="W563" s="23"/>
      <c r="X563" s="24"/>
      <c r="AA563" s="23"/>
      <c r="AB563" s="24"/>
      <c r="AE563" s="23"/>
      <c r="AF563" s="24"/>
      <c r="AI563" s="23"/>
      <c r="AJ563" s="24"/>
      <c r="AM563" s="23"/>
      <c r="AN563" s="24"/>
      <c r="AQ563" s="23"/>
      <c r="AR563" s="24"/>
      <c r="AU563" s="23"/>
      <c r="AV563" s="24"/>
      <c r="AY563" s="23"/>
      <c r="AZ563" s="24"/>
      <c r="BC563" s="23"/>
      <c r="BD563" s="24"/>
      <c r="BG563" s="23"/>
      <c r="BH563" s="24"/>
      <c r="BK563" s="23"/>
      <c r="BL563" s="24"/>
      <c r="BO563" s="23"/>
      <c r="BP563" s="24"/>
      <c r="BS563" s="23"/>
      <c r="BT563" s="24"/>
      <c r="BW563" s="23"/>
      <c r="BX563" s="24"/>
      <c r="CA563" s="23"/>
      <c r="CB563" s="24"/>
      <c r="CE563" s="23"/>
      <c r="CF563" s="24"/>
      <c r="CI563" s="23"/>
      <c r="CJ563" s="24"/>
      <c r="CM563" s="23"/>
      <c r="CN563" s="24"/>
      <c r="CQ563" s="23"/>
      <c r="CR563" s="24"/>
      <c r="CU563" s="23"/>
      <c r="CV563" s="24"/>
      <c r="CY563" s="23"/>
      <c r="CZ563" s="24"/>
      <c r="DC563" s="23"/>
      <c r="DD563" s="24"/>
      <c r="DG563" s="23"/>
      <c r="DH563" s="24"/>
      <c r="DK563" s="23"/>
      <c r="DL563" s="24"/>
      <c r="DO563" s="23"/>
      <c r="DP563" s="24"/>
      <c r="DS563" s="23"/>
      <c r="DT563" s="24"/>
      <c r="DW563" s="23"/>
      <c r="DX563" s="24"/>
      <c r="EA563" s="23"/>
      <c r="EB563" s="24"/>
      <c r="EE563" s="23"/>
      <c r="EF563" s="24"/>
      <c r="EI563" s="23"/>
      <c r="EJ563" s="24"/>
      <c r="EM563" s="23"/>
      <c r="EN563" s="24"/>
      <c r="EQ563" s="23"/>
      <c r="ER563" s="24"/>
      <c r="EU563" s="23"/>
      <c r="EV563" s="24"/>
      <c r="EY563" s="23"/>
      <c r="EZ563" s="24"/>
      <c r="FC563" s="23"/>
      <c r="FD563" s="24"/>
      <c r="FG563" s="23"/>
      <c r="FH563" s="24"/>
      <c r="FK563" s="23"/>
      <c r="FL563" s="24"/>
      <c r="FO563" s="23"/>
      <c r="FP563" s="24"/>
      <c r="FS563" s="23"/>
      <c r="FT563" s="24"/>
      <c r="FW563" s="23"/>
      <c r="FX563" s="24"/>
      <c r="GA563" s="23"/>
      <c r="GB563" s="24"/>
      <c r="GE563" s="23"/>
      <c r="GF563" s="24"/>
      <c r="GI563" s="23"/>
      <c r="GJ563" s="24"/>
      <c r="GM563" s="23"/>
      <c r="GN563" s="24"/>
      <c r="GQ563" s="23"/>
      <c r="GR563" s="24"/>
      <c r="GU563" s="23"/>
      <c r="GV563" s="24"/>
      <c r="GY563" s="23"/>
      <c r="GZ563" s="24"/>
      <c r="HC563" s="23"/>
      <c r="HD563" s="24"/>
      <c r="HG563" s="23"/>
      <c r="HH563" s="24"/>
      <c r="HK563" s="23"/>
      <c r="HL563" s="24"/>
      <c r="HO563" s="23"/>
      <c r="HP563" s="24"/>
      <c r="HS563" s="23"/>
      <c r="HT563" s="24"/>
      <c r="HW563" s="23"/>
      <c r="HX563" s="24"/>
      <c r="IA563" s="23"/>
      <c r="IB563" s="24"/>
      <c r="IE563" s="23"/>
      <c r="IF563" s="24"/>
      <c r="II563" s="23"/>
      <c r="IJ563" s="24"/>
      <c r="IM563" s="23"/>
      <c r="IN563" s="24"/>
      <c r="IQ563" s="23"/>
      <c r="IR563" s="24"/>
      <c r="IU563" s="23"/>
    </row>
    <row r="564" spans="1:255" ht="45">
      <c r="A564" s="1" t="s">
        <v>101</v>
      </c>
      <c r="B564" s="1" t="s">
        <v>105</v>
      </c>
      <c r="C564" s="1" t="s">
        <v>116</v>
      </c>
      <c r="D564" s="1" t="s">
        <v>67</v>
      </c>
      <c r="E564" s="2" t="s">
        <v>137</v>
      </c>
      <c r="F564" s="6">
        <v>44782</v>
      </c>
      <c r="G564" s="2" t="s">
        <v>819</v>
      </c>
      <c r="H564" s="6">
        <f>F564+14</f>
        <v>44796</v>
      </c>
      <c r="K564" s="23"/>
      <c r="L564" s="24"/>
      <c r="O564" s="23"/>
      <c r="P564" s="24"/>
      <c r="S564" s="23"/>
      <c r="T564" s="24"/>
      <c r="W564" s="23"/>
      <c r="X564" s="24"/>
      <c r="AA564" s="23"/>
      <c r="AB564" s="24"/>
      <c r="AE564" s="23"/>
      <c r="AF564" s="24"/>
      <c r="AI564" s="23"/>
      <c r="AJ564" s="24"/>
      <c r="AM564" s="23"/>
      <c r="AN564" s="24"/>
      <c r="AQ564" s="23"/>
      <c r="AR564" s="24"/>
      <c r="AU564" s="23"/>
      <c r="AV564" s="24"/>
      <c r="AY564" s="23"/>
      <c r="AZ564" s="24"/>
      <c r="BC564" s="23"/>
      <c r="BD564" s="24"/>
      <c r="BG564" s="23"/>
      <c r="BH564" s="24"/>
      <c r="BK564" s="23"/>
      <c r="BL564" s="24"/>
      <c r="BO564" s="23"/>
      <c r="BP564" s="24"/>
      <c r="BS564" s="23"/>
      <c r="BT564" s="24"/>
      <c r="BW564" s="23"/>
      <c r="BX564" s="24"/>
      <c r="CA564" s="23"/>
      <c r="CB564" s="24"/>
      <c r="CE564" s="23"/>
      <c r="CF564" s="24"/>
      <c r="CI564" s="23"/>
      <c r="CJ564" s="24"/>
      <c r="CM564" s="23"/>
      <c r="CN564" s="24"/>
      <c r="CQ564" s="23"/>
      <c r="CR564" s="24"/>
      <c r="CU564" s="23"/>
      <c r="CV564" s="24"/>
      <c r="CY564" s="23"/>
      <c r="CZ564" s="24"/>
      <c r="DC564" s="23"/>
      <c r="DD564" s="24"/>
      <c r="DG564" s="23"/>
      <c r="DH564" s="24"/>
      <c r="DK564" s="23"/>
      <c r="DL564" s="24"/>
      <c r="DO564" s="23"/>
      <c r="DP564" s="24"/>
      <c r="DS564" s="23"/>
      <c r="DT564" s="24"/>
      <c r="DW564" s="23"/>
      <c r="DX564" s="24"/>
      <c r="EA564" s="23"/>
      <c r="EB564" s="24"/>
      <c r="EE564" s="23"/>
      <c r="EF564" s="24"/>
      <c r="EI564" s="23"/>
      <c r="EJ564" s="24"/>
      <c r="EM564" s="23"/>
      <c r="EN564" s="24"/>
      <c r="EQ564" s="23"/>
      <c r="ER564" s="24"/>
      <c r="EU564" s="23"/>
      <c r="EV564" s="24"/>
      <c r="EY564" s="23"/>
      <c r="EZ564" s="24"/>
      <c r="FC564" s="23"/>
      <c r="FD564" s="24"/>
      <c r="FG564" s="23"/>
      <c r="FH564" s="24"/>
      <c r="FK564" s="23"/>
      <c r="FL564" s="24"/>
      <c r="FO564" s="23"/>
      <c r="FP564" s="24"/>
      <c r="FS564" s="23"/>
      <c r="FT564" s="24"/>
      <c r="FW564" s="23"/>
      <c r="FX564" s="24"/>
      <c r="GA564" s="23"/>
      <c r="GB564" s="24"/>
      <c r="GE564" s="23"/>
      <c r="GF564" s="24"/>
      <c r="GI564" s="23"/>
      <c r="GJ564" s="24"/>
      <c r="GM564" s="23"/>
      <c r="GN564" s="24"/>
      <c r="GQ564" s="23"/>
      <c r="GR564" s="24"/>
      <c r="GU564" s="23"/>
      <c r="GV564" s="24"/>
      <c r="GY564" s="23"/>
      <c r="GZ564" s="24"/>
      <c r="HC564" s="23"/>
      <c r="HD564" s="24"/>
      <c r="HG564" s="23"/>
      <c r="HH564" s="24"/>
      <c r="HK564" s="23"/>
      <c r="HL564" s="24"/>
      <c r="HO564" s="23"/>
      <c r="HP564" s="24"/>
      <c r="HS564" s="23"/>
      <c r="HT564" s="24"/>
      <c r="HW564" s="23"/>
      <c r="HX564" s="24"/>
      <c r="IA564" s="23"/>
      <c r="IB564" s="24"/>
      <c r="IE564" s="23"/>
      <c r="IF564" s="24"/>
      <c r="II564" s="23"/>
      <c r="IJ564" s="24"/>
      <c r="IM564" s="23"/>
      <c r="IN564" s="24"/>
      <c r="IQ564" s="23"/>
      <c r="IR564" s="24"/>
      <c r="IU564" s="23"/>
    </row>
    <row r="565" spans="1:255" ht="45">
      <c r="A565" s="1" t="s">
        <v>101</v>
      </c>
      <c r="B565" s="1" t="s">
        <v>325</v>
      </c>
      <c r="C565" s="1" t="s">
        <v>327</v>
      </c>
      <c r="D565" s="1" t="s">
        <v>323</v>
      </c>
      <c r="E565" s="2" t="s">
        <v>137</v>
      </c>
      <c r="F565" s="6">
        <v>44782</v>
      </c>
      <c r="G565" s="2" t="s">
        <v>819</v>
      </c>
      <c r="H565" s="6">
        <f>F565+14</f>
        <v>44796</v>
      </c>
      <c r="K565" s="23"/>
      <c r="L565" s="24"/>
      <c r="O565" s="23"/>
      <c r="P565" s="24"/>
      <c r="S565" s="23"/>
      <c r="T565" s="24"/>
      <c r="W565" s="23"/>
      <c r="X565" s="24"/>
      <c r="AA565" s="23"/>
      <c r="AB565" s="24"/>
      <c r="AE565" s="23"/>
      <c r="AF565" s="24"/>
      <c r="AI565" s="23"/>
      <c r="AJ565" s="24"/>
      <c r="AM565" s="23"/>
      <c r="AN565" s="24"/>
      <c r="AQ565" s="23"/>
      <c r="AR565" s="24"/>
      <c r="AU565" s="23"/>
      <c r="AV565" s="24"/>
      <c r="AY565" s="23"/>
      <c r="AZ565" s="24"/>
      <c r="BC565" s="23"/>
      <c r="BD565" s="24"/>
      <c r="BG565" s="23"/>
      <c r="BH565" s="24"/>
      <c r="BK565" s="23"/>
      <c r="BL565" s="24"/>
      <c r="BO565" s="23"/>
      <c r="BP565" s="24"/>
      <c r="BS565" s="23"/>
      <c r="BT565" s="24"/>
      <c r="BW565" s="23"/>
      <c r="BX565" s="24"/>
      <c r="CA565" s="23"/>
      <c r="CB565" s="24"/>
      <c r="CE565" s="23"/>
      <c r="CF565" s="24"/>
      <c r="CI565" s="23"/>
      <c r="CJ565" s="24"/>
      <c r="CM565" s="23"/>
      <c r="CN565" s="24"/>
      <c r="CQ565" s="23"/>
      <c r="CR565" s="24"/>
      <c r="CU565" s="23"/>
      <c r="CV565" s="24"/>
      <c r="CY565" s="23"/>
      <c r="CZ565" s="24"/>
      <c r="DC565" s="23"/>
      <c r="DD565" s="24"/>
      <c r="DG565" s="23"/>
      <c r="DH565" s="24"/>
      <c r="DK565" s="23"/>
      <c r="DL565" s="24"/>
      <c r="DO565" s="23"/>
      <c r="DP565" s="24"/>
      <c r="DS565" s="23"/>
      <c r="DT565" s="24"/>
      <c r="DW565" s="23"/>
      <c r="DX565" s="24"/>
      <c r="EA565" s="23"/>
      <c r="EB565" s="24"/>
      <c r="EE565" s="23"/>
      <c r="EF565" s="24"/>
      <c r="EI565" s="23"/>
      <c r="EJ565" s="24"/>
      <c r="EM565" s="23"/>
      <c r="EN565" s="24"/>
      <c r="EQ565" s="23"/>
      <c r="ER565" s="24"/>
      <c r="EU565" s="23"/>
      <c r="EV565" s="24"/>
      <c r="EY565" s="23"/>
      <c r="EZ565" s="24"/>
      <c r="FC565" s="23"/>
      <c r="FD565" s="24"/>
      <c r="FG565" s="23"/>
      <c r="FH565" s="24"/>
      <c r="FK565" s="23"/>
      <c r="FL565" s="24"/>
      <c r="FO565" s="23"/>
      <c r="FP565" s="24"/>
      <c r="FS565" s="23"/>
      <c r="FT565" s="24"/>
      <c r="FW565" s="23"/>
      <c r="FX565" s="24"/>
      <c r="GA565" s="23"/>
      <c r="GB565" s="24"/>
      <c r="GE565" s="23"/>
      <c r="GF565" s="24"/>
      <c r="GI565" s="23"/>
      <c r="GJ565" s="24"/>
      <c r="GM565" s="23"/>
      <c r="GN565" s="24"/>
      <c r="GQ565" s="23"/>
      <c r="GR565" s="24"/>
      <c r="GU565" s="23"/>
      <c r="GV565" s="24"/>
      <c r="GY565" s="23"/>
      <c r="GZ565" s="24"/>
      <c r="HC565" s="23"/>
      <c r="HD565" s="24"/>
      <c r="HG565" s="23"/>
      <c r="HH565" s="24"/>
      <c r="HK565" s="23"/>
      <c r="HL565" s="24"/>
      <c r="HO565" s="23"/>
      <c r="HP565" s="24"/>
      <c r="HS565" s="23"/>
      <c r="HT565" s="24"/>
      <c r="HW565" s="23"/>
      <c r="HX565" s="24"/>
      <c r="IA565" s="23"/>
      <c r="IB565" s="24"/>
      <c r="IE565" s="23"/>
      <c r="IF565" s="24"/>
      <c r="II565" s="23"/>
      <c r="IJ565" s="24"/>
      <c r="IM565" s="23"/>
      <c r="IN565" s="24"/>
      <c r="IQ565" s="23"/>
      <c r="IR565" s="24"/>
      <c r="IU565" s="23"/>
    </row>
    <row r="566" spans="1:255" ht="45">
      <c r="A566" s="1" t="s">
        <v>101</v>
      </c>
      <c r="B566" s="1" t="s">
        <v>48</v>
      </c>
      <c r="C566" s="1" t="s">
        <v>119</v>
      </c>
      <c r="D566" s="1" t="s">
        <v>21</v>
      </c>
      <c r="E566" s="2" t="s">
        <v>137</v>
      </c>
      <c r="F566" s="6">
        <v>44782</v>
      </c>
      <c r="G566" s="2" t="s">
        <v>819</v>
      </c>
      <c r="H566" s="6">
        <f>F566+21</f>
        <v>44803</v>
      </c>
      <c r="K566" s="23"/>
      <c r="L566" s="24"/>
      <c r="O566" s="23"/>
      <c r="P566" s="24"/>
      <c r="S566" s="23"/>
      <c r="T566" s="24"/>
      <c r="W566" s="23"/>
      <c r="X566" s="24"/>
      <c r="AA566" s="23"/>
      <c r="AB566" s="24"/>
      <c r="AE566" s="23"/>
      <c r="AF566" s="24"/>
      <c r="AI566" s="23"/>
      <c r="AJ566" s="24"/>
      <c r="AM566" s="23"/>
      <c r="AN566" s="24"/>
      <c r="AQ566" s="23"/>
      <c r="AR566" s="24"/>
      <c r="AU566" s="23"/>
      <c r="AV566" s="24"/>
      <c r="AY566" s="23"/>
      <c r="AZ566" s="24"/>
      <c r="BC566" s="23"/>
      <c r="BD566" s="24"/>
      <c r="BG566" s="23"/>
      <c r="BH566" s="24"/>
      <c r="BK566" s="23"/>
      <c r="BL566" s="24"/>
      <c r="BO566" s="23"/>
      <c r="BP566" s="24"/>
      <c r="BS566" s="23"/>
      <c r="BT566" s="24"/>
      <c r="BW566" s="23"/>
      <c r="BX566" s="24"/>
      <c r="CA566" s="23"/>
      <c r="CB566" s="24"/>
      <c r="CE566" s="23"/>
      <c r="CF566" s="24"/>
      <c r="CI566" s="23"/>
      <c r="CJ566" s="24"/>
      <c r="CM566" s="23"/>
      <c r="CN566" s="24"/>
      <c r="CQ566" s="23"/>
      <c r="CR566" s="24"/>
      <c r="CU566" s="23"/>
      <c r="CV566" s="24"/>
      <c r="CY566" s="23"/>
      <c r="CZ566" s="24"/>
      <c r="DC566" s="23"/>
      <c r="DD566" s="24"/>
      <c r="DG566" s="23"/>
      <c r="DH566" s="24"/>
      <c r="DK566" s="23"/>
      <c r="DL566" s="24"/>
      <c r="DO566" s="23"/>
      <c r="DP566" s="24"/>
      <c r="DS566" s="23"/>
      <c r="DT566" s="24"/>
      <c r="DW566" s="23"/>
      <c r="DX566" s="24"/>
      <c r="EA566" s="23"/>
      <c r="EB566" s="24"/>
      <c r="EE566" s="23"/>
      <c r="EF566" s="24"/>
      <c r="EI566" s="23"/>
      <c r="EJ566" s="24"/>
      <c r="EM566" s="23"/>
      <c r="EN566" s="24"/>
      <c r="EQ566" s="23"/>
      <c r="ER566" s="24"/>
      <c r="EU566" s="23"/>
      <c r="EV566" s="24"/>
      <c r="EY566" s="23"/>
      <c r="EZ566" s="24"/>
      <c r="FC566" s="23"/>
      <c r="FD566" s="24"/>
      <c r="FG566" s="23"/>
      <c r="FH566" s="24"/>
      <c r="FK566" s="23"/>
      <c r="FL566" s="24"/>
      <c r="FO566" s="23"/>
      <c r="FP566" s="24"/>
      <c r="FS566" s="23"/>
      <c r="FT566" s="24"/>
      <c r="FW566" s="23"/>
      <c r="FX566" s="24"/>
      <c r="GA566" s="23"/>
      <c r="GB566" s="24"/>
      <c r="GE566" s="23"/>
      <c r="GF566" s="24"/>
      <c r="GI566" s="23"/>
      <c r="GJ566" s="24"/>
      <c r="GM566" s="23"/>
      <c r="GN566" s="24"/>
      <c r="GQ566" s="23"/>
      <c r="GR566" s="24"/>
      <c r="GU566" s="23"/>
      <c r="GV566" s="24"/>
      <c r="GY566" s="23"/>
      <c r="GZ566" s="24"/>
      <c r="HC566" s="23"/>
      <c r="HD566" s="24"/>
      <c r="HG566" s="23"/>
      <c r="HH566" s="24"/>
      <c r="HK566" s="23"/>
      <c r="HL566" s="24"/>
      <c r="HO566" s="23"/>
      <c r="HP566" s="24"/>
      <c r="HS566" s="23"/>
      <c r="HT566" s="24"/>
      <c r="HW566" s="23"/>
      <c r="HX566" s="24"/>
      <c r="IA566" s="23"/>
      <c r="IB566" s="24"/>
      <c r="IE566" s="23"/>
      <c r="IF566" s="24"/>
      <c r="II566" s="23"/>
      <c r="IJ566" s="24"/>
      <c r="IM566" s="23"/>
      <c r="IN566" s="24"/>
      <c r="IQ566" s="23"/>
      <c r="IR566" s="24"/>
      <c r="IU566" s="23"/>
    </row>
    <row r="567" spans="1:255" ht="45">
      <c r="A567" s="1" t="s">
        <v>101</v>
      </c>
      <c r="B567" s="1" t="s">
        <v>796</v>
      </c>
      <c r="C567" s="1" t="s">
        <v>516</v>
      </c>
      <c r="D567" s="1" t="s">
        <v>517</v>
      </c>
      <c r="E567" s="2" t="s">
        <v>137</v>
      </c>
      <c r="F567" s="6">
        <v>44782</v>
      </c>
      <c r="G567" s="2" t="s">
        <v>819</v>
      </c>
      <c r="H567" s="6">
        <f>F567+14</f>
        <v>44796</v>
      </c>
      <c r="K567" s="23"/>
      <c r="L567" s="24"/>
      <c r="O567" s="23"/>
      <c r="P567" s="24"/>
      <c r="S567" s="23"/>
      <c r="T567" s="24"/>
      <c r="W567" s="23"/>
      <c r="X567" s="24"/>
      <c r="AA567" s="23"/>
      <c r="AB567" s="24"/>
      <c r="AE567" s="23"/>
      <c r="AF567" s="24"/>
      <c r="AI567" s="23"/>
      <c r="AJ567" s="24"/>
      <c r="AM567" s="23"/>
      <c r="AN567" s="24"/>
      <c r="AQ567" s="23"/>
      <c r="AR567" s="24"/>
      <c r="AU567" s="23"/>
      <c r="AV567" s="24"/>
      <c r="AY567" s="23"/>
      <c r="AZ567" s="24"/>
      <c r="BC567" s="23"/>
      <c r="BD567" s="24"/>
      <c r="BG567" s="23"/>
      <c r="BH567" s="24"/>
      <c r="BK567" s="23"/>
      <c r="BL567" s="24"/>
      <c r="BO567" s="23"/>
      <c r="BP567" s="24"/>
      <c r="BS567" s="23"/>
      <c r="BT567" s="24"/>
      <c r="BW567" s="23"/>
      <c r="BX567" s="24"/>
      <c r="CA567" s="23"/>
      <c r="CB567" s="24"/>
      <c r="CE567" s="23"/>
      <c r="CF567" s="24"/>
      <c r="CI567" s="23"/>
      <c r="CJ567" s="24"/>
      <c r="CM567" s="23"/>
      <c r="CN567" s="24"/>
      <c r="CQ567" s="23"/>
      <c r="CR567" s="24"/>
      <c r="CU567" s="23"/>
      <c r="CV567" s="24"/>
      <c r="CY567" s="23"/>
      <c r="CZ567" s="24"/>
      <c r="DC567" s="23"/>
      <c r="DD567" s="24"/>
      <c r="DG567" s="23"/>
      <c r="DH567" s="24"/>
      <c r="DK567" s="23"/>
      <c r="DL567" s="24"/>
      <c r="DO567" s="23"/>
      <c r="DP567" s="24"/>
      <c r="DS567" s="23"/>
      <c r="DT567" s="24"/>
      <c r="DW567" s="23"/>
      <c r="DX567" s="24"/>
      <c r="EA567" s="23"/>
      <c r="EB567" s="24"/>
      <c r="EE567" s="23"/>
      <c r="EF567" s="24"/>
      <c r="EI567" s="23"/>
      <c r="EJ567" s="24"/>
      <c r="EM567" s="23"/>
      <c r="EN567" s="24"/>
      <c r="EQ567" s="23"/>
      <c r="ER567" s="24"/>
      <c r="EU567" s="23"/>
      <c r="EV567" s="24"/>
      <c r="EY567" s="23"/>
      <c r="EZ567" s="24"/>
      <c r="FC567" s="23"/>
      <c r="FD567" s="24"/>
      <c r="FG567" s="23"/>
      <c r="FH567" s="24"/>
      <c r="FK567" s="23"/>
      <c r="FL567" s="24"/>
      <c r="FO567" s="23"/>
      <c r="FP567" s="24"/>
      <c r="FS567" s="23"/>
      <c r="FT567" s="24"/>
      <c r="FW567" s="23"/>
      <c r="FX567" s="24"/>
      <c r="GA567" s="23"/>
      <c r="GB567" s="24"/>
      <c r="GE567" s="23"/>
      <c r="GF567" s="24"/>
      <c r="GI567" s="23"/>
      <c r="GJ567" s="24"/>
      <c r="GM567" s="23"/>
      <c r="GN567" s="24"/>
      <c r="GQ567" s="23"/>
      <c r="GR567" s="24"/>
      <c r="GU567" s="23"/>
      <c r="GV567" s="24"/>
      <c r="GY567" s="23"/>
      <c r="GZ567" s="24"/>
      <c r="HC567" s="23"/>
      <c r="HD567" s="24"/>
      <c r="HG567" s="23"/>
      <c r="HH567" s="24"/>
      <c r="HK567" s="23"/>
      <c r="HL567" s="24"/>
      <c r="HO567" s="23"/>
      <c r="HP567" s="24"/>
      <c r="HS567" s="23"/>
      <c r="HT567" s="24"/>
      <c r="HW567" s="23"/>
      <c r="HX567" s="24"/>
      <c r="IA567" s="23"/>
      <c r="IB567" s="24"/>
      <c r="IE567" s="23"/>
      <c r="IF567" s="24"/>
      <c r="II567" s="23"/>
      <c r="IJ567" s="24"/>
      <c r="IM567" s="23"/>
      <c r="IN567" s="24"/>
      <c r="IQ567" s="23"/>
      <c r="IR567" s="24"/>
      <c r="IU567" s="23"/>
    </row>
    <row r="568" spans="1:255" ht="45">
      <c r="A568" s="1" t="s">
        <v>101</v>
      </c>
      <c r="B568" s="1" t="s">
        <v>154</v>
      </c>
      <c r="C568" s="7" t="s">
        <v>155</v>
      </c>
      <c r="D568" s="7" t="s">
        <v>156</v>
      </c>
      <c r="E568" s="2" t="s">
        <v>137</v>
      </c>
      <c r="F568" s="6">
        <v>44782</v>
      </c>
      <c r="G568" s="2" t="s">
        <v>819</v>
      </c>
      <c r="H568" s="6">
        <f>F568+14</f>
        <v>44796</v>
      </c>
      <c r="K568" s="23"/>
      <c r="L568" s="24"/>
      <c r="O568" s="23"/>
      <c r="P568" s="24"/>
      <c r="S568" s="23"/>
      <c r="T568" s="24"/>
      <c r="W568" s="23"/>
      <c r="X568" s="24"/>
      <c r="AA568" s="23"/>
      <c r="AB568" s="24"/>
      <c r="AE568" s="23"/>
      <c r="AF568" s="24"/>
      <c r="AI568" s="23"/>
      <c r="AJ568" s="24"/>
      <c r="AM568" s="23"/>
      <c r="AN568" s="24"/>
      <c r="AQ568" s="23"/>
      <c r="AR568" s="24"/>
      <c r="AU568" s="23"/>
      <c r="AV568" s="24"/>
      <c r="AY568" s="23"/>
      <c r="AZ568" s="24"/>
      <c r="BC568" s="23"/>
      <c r="BD568" s="24"/>
      <c r="BG568" s="23"/>
      <c r="BH568" s="24"/>
      <c r="BK568" s="23"/>
      <c r="BL568" s="24"/>
      <c r="BO568" s="23"/>
      <c r="BP568" s="24"/>
      <c r="BS568" s="23"/>
      <c r="BT568" s="24"/>
      <c r="BW568" s="23"/>
      <c r="BX568" s="24"/>
      <c r="CA568" s="23"/>
      <c r="CB568" s="24"/>
      <c r="CE568" s="23"/>
      <c r="CF568" s="24"/>
      <c r="CI568" s="23"/>
      <c r="CJ568" s="24"/>
      <c r="CM568" s="23"/>
      <c r="CN568" s="24"/>
      <c r="CQ568" s="23"/>
      <c r="CR568" s="24"/>
      <c r="CU568" s="23"/>
      <c r="CV568" s="24"/>
      <c r="CY568" s="23"/>
      <c r="CZ568" s="24"/>
      <c r="DC568" s="23"/>
      <c r="DD568" s="24"/>
      <c r="DG568" s="23"/>
      <c r="DH568" s="24"/>
      <c r="DK568" s="23"/>
      <c r="DL568" s="24"/>
      <c r="DO568" s="23"/>
      <c r="DP568" s="24"/>
      <c r="DS568" s="23"/>
      <c r="DT568" s="24"/>
      <c r="DW568" s="23"/>
      <c r="DX568" s="24"/>
      <c r="EA568" s="23"/>
      <c r="EB568" s="24"/>
      <c r="EE568" s="23"/>
      <c r="EF568" s="24"/>
      <c r="EI568" s="23"/>
      <c r="EJ568" s="24"/>
      <c r="EM568" s="23"/>
      <c r="EN568" s="24"/>
      <c r="EQ568" s="23"/>
      <c r="ER568" s="24"/>
      <c r="EU568" s="23"/>
      <c r="EV568" s="24"/>
      <c r="EY568" s="23"/>
      <c r="EZ568" s="24"/>
      <c r="FC568" s="23"/>
      <c r="FD568" s="24"/>
      <c r="FG568" s="23"/>
      <c r="FH568" s="24"/>
      <c r="FK568" s="23"/>
      <c r="FL568" s="24"/>
      <c r="FO568" s="23"/>
      <c r="FP568" s="24"/>
      <c r="FS568" s="23"/>
      <c r="FT568" s="24"/>
      <c r="FW568" s="23"/>
      <c r="FX568" s="24"/>
      <c r="GA568" s="23"/>
      <c r="GB568" s="24"/>
      <c r="GE568" s="23"/>
      <c r="GF568" s="24"/>
      <c r="GI568" s="23"/>
      <c r="GJ568" s="24"/>
      <c r="GM568" s="23"/>
      <c r="GN568" s="24"/>
      <c r="GQ568" s="23"/>
      <c r="GR568" s="24"/>
      <c r="GU568" s="23"/>
      <c r="GV568" s="24"/>
      <c r="GY568" s="23"/>
      <c r="GZ568" s="24"/>
      <c r="HC568" s="23"/>
      <c r="HD568" s="24"/>
      <c r="HG568" s="23"/>
      <c r="HH568" s="24"/>
      <c r="HK568" s="23"/>
      <c r="HL568" s="24"/>
      <c r="HO568" s="23"/>
      <c r="HP568" s="24"/>
      <c r="HS568" s="23"/>
      <c r="HT568" s="24"/>
      <c r="HW568" s="23"/>
      <c r="HX568" s="24"/>
      <c r="IA568" s="23"/>
      <c r="IB568" s="24"/>
      <c r="IE568" s="23"/>
      <c r="IF568" s="24"/>
      <c r="II568" s="23"/>
      <c r="IJ568" s="24"/>
      <c r="IM568" s="23"/>
      <c r="IN568" s="24"/>
      <c r="IQ568" s="23"/>
      <c r="IR568" s="24"/>
      <c r="IU568" s="23"/>
    </row>
    <row r="569" spans="1:255" ht="45">
      <c r="A569" s="1" t="s">
        <v>101</v>
      </c>
      <c r="B569" s="1" t="s">
        <v>143</v>
      </c>
      <c r="C569" s="1" t="s">
        <v>14</v>
      </c>
      <c r="D569" s="1" t="s">
        <v>57</v>
      </c>
      <c r="E569" s="2" t="s">
        <v>137</v>
      </c>
      <c r="F569" s="6">
        <v>44782</v>
      </c>
      <c r="G569" s="2" t="s">
        <v>819</v>
      </c>
      <c r="H569" s="6">
        <f>F569+21</f>
        <v>44803</v>
      </c>
      <c r="K569" s="23"/>
      <c r="L569" s="24"/>
      <c r="O569" s="23"/>
      <c r="P569" s="24"/>
      <c r="S569" s="23"/>
      <c r="T569" s="24"/>
      <c r="W569" s="23"/>
      <c r="X569" s="24"/>
      <c r="AA569" s="23"/>
      <c r="AB569" s="24"/>
      <c r="AE569" s="23"/>
      <c r="AF569" s="24"/>
      <c r="AI569" s="23"/>
      <c r="AJ569" s="24"/>
      <c r="AM569" s="23"/>
      <c r="AN569" s="24"/>
      <c r="AQ569" s="23"/>
      <c r="AR569" s="24"/>
      <c r="AU569" s="23"/>
      <c r="AV569" s="24"/>
      <c r="AY569" s="23"/>
      <c r="AZ569" s="24"/>
      <c r="BC569" s="23"/>
      <c r="BD569" s="24"/>
      <c r="BG569" s="23"/>
      <c r="BH569" s="24"/>
      <c r="BK569" s="23"/>
      <c r="BL569" s="24"/>
      <c r="BO569" s="23"/>
      <c r="BP569" s="24"/>
      <c r="BS569" s="23"/>
      <c r="BT569" s="24"/>
      <c r="BW569" s="23"/>
      <c r="BX569" s="24"/>
      <c r="CA569" s="23"/>
      <c r="CB569" s="24"/>
      <c r="CE569" s="23"/>
      <c r="CF569" s="24"/>
      <c r="CI569" s="23"/>
      <c r="CJ569" s="24"/>
      <c r="CM569" s="23"/>
      <c r="CN569" s="24"/>
      <c r="CQ569" s="23"/>
      <c r="CR569" s="24"/>
      <c r="CU569" s="23"/>
      <c r="CV569" s="24"/>
      <c r="CY569" s="23"/>
      <c r="CZ569" s="24"/>
      <c r="DC569" s="23"/>
      <c r="DD569" s="24"/>
      <c r="DG569" s="23"/>
      <c r="DH569" s="24"/>
      <c r="DK569" s="23"/>
      <c r="DL569" s="24"/>
      <c r="DO569" s="23"/>
      <c r="DP569" s="24"/>
      <c r="DS569" s="23"/>
      <c r="DT569" s="24"/>
      <c r="DW569" s="23"/>
      <c r="DX569" s="24"/>
      <c r="EA569" s="23"/>
      <c r="EB569" s="24"/>
      <c r="EE569" s="23"/>
      <c r="EF569" s="24"/>
      <c r="EI569" s="23"/>
      <c r="EJ569" s="24"/>
      <c r="EM569" s="23"/>
      <c r="EN569" s="24"/>
      <c r="EQ569" s="23"/>
      <c r="ER569" s="24"/>
      <c r="EU569" s="23"/>
      <c r="EV569" s="24"/>
      <c r="EY569" s="23"/>
      <c r="EZ569" s="24"/>
      <c r="FC569" s="23"/>
      <c r="FD569" s="24"/>
      <c r="FG569" s="23"/>
      <c r="FH569" s="24"/>
      <c r="FK569" s="23"/>
      <c r="FL569" s="24"/>
      <c r="FO569" s="23"/>
      <c r="FP569" s="24"/>
      <c r="FS569" s="23"/>
      <c r="FT569" s="24"/>
      <c r="FW569" s="23"/>
      <c r="FX569" s="24"/>
      <c r="GA569" s="23"/>
      <c r="GB569" s="24"/>
      <c r="GE569" s="23"/>
      <c r="GF569" s="24"/>
      <c r="GI569" s="23"/>
      <c r="GJ569" s="24"/>
      <c r="GM569" s="23"/>
      <c r="GN569" s="24"/>
      <c r="GQ569" s="23"/>
      <c r="GR569" s="24"/>
      <c r="GU569" s="23"/>
      <c r="GV569" s="24"/>
      <c r="GY569" s="23"/>
      <c r="GZ569" s="24"/>
      <c r="HC569" s="23"/>
      <c r="HD569" s="24"/>
      <c r="HG569" s="23"/>
      <c r="HH569" s="24"/>
      <c r="HK569" s="23"/>
      <c r="HL569" s="24"/>
      <c r="HO569" s="23"/>
      <c r="HP569" s="24"/>
      <c r="HS569" s="23"/>
      <c r="HT569" s="24"/>
      <c r="HW569" s="23"/>
      <c r="HX569" s="24"/>
      <c r="IA569" s="23"/>
      <c r="IB569" s="24"/>
      <c r="IE569" s="23"/>
      <c r="IF569" s="24"/>
      <c r="II569" s="23"/>
      <c r="IJ569" s="24"/>
      <c r="IM569" s="23"/>
      <c r="IN569" s="24"/>
      <c r="IQ569" s="23"/>
      <c r="IR569" s="24"/>
      <c r="IU569" s="23"/>
    </row>
    <row r="570" spans="1:255" ht="45">
      <c r="A570" s="1" t="s">
        <v>101</v>
      </c>
      <c r="B570" s="1" t="s">
        <v>733</v>
      </c>
      <c r="C570" s="1" t="s">
        <v>734</v>
      </c>
      <c r="D570" s="1" t="s">
        <v>735</v>
      </c>
      <c r="E570" s="2" t="s">
        <v>137</v>
      </c>
      <c r="F570" s="6">
        <v>44782</v>
      </c>
      <c r="G570" s="2" t="s">
        <v>819</v>
      </c>
      <c r="H570" s="6">
        <f>F570+14</f>
        <v>44796</v>
      </c>
      <c r="K570" s="23"/>
      <c r="L570" s="24"/>
      <c r="O570" s="23"/>
      <c r="P570" s="24"/>
      <c r="S570" s="23"/>
      <c r="T570" s="24"/>
      <c r="W570" s="23"/>
      <c r="X570" s="24"/>
      <c r="AA570" s="23"/>
      <c r="AB570" s="24"/>
      <c r="AE570" s="23"/>
      <c r="AF570" s="24"/>
      <c r="AI570" s="23"/>
      <c r="AJ570" s="24"/>
      <c r="AM570" s="23"/>
      <c r="AN570" s="24"/>
      <c r="AQ570" s="23"/>
      <c r="AR570" s="24"/>
      <c r="AU570" s="23"/>
      <c r="AV570" s="24"/>
      <c r="AY570" s="23"/>
      <c r="AZ570" s="24"/>
      <c r="BC570" s="23"/>
      <c r="BD570" s="24"/>
      <c r="BG570" s="23"/>
      <c r="BH570" s="24"/>
      <c r="BK570" s="23"/>
      <c r="BL570" s="24"/>
      <c r="BO570" s="23"/>
      <c r="BP570" s="24"/>
      <c r="BS570" s="23"/>
      <c r="BT570" s="24"/>
      <c r="BW570" s="23"/>
      <c r="BX570" s="24"/>
      <c r="CA570" s="23"/>
      <c r="CB570" s="24"/>
      <c r="CE570" s="23"/>
      <c r="CF570" s="24"/>
      <c r="CI570" s="23"/>
      <c r="CJ570" s="24"/>
      <c r="CM570" s="23"/>
      <c r="CN570" s="24"/>
      <c r="CQ570" s="23"/>
      <c r="CR570" s="24"/>
      <c r="CU570" s="23"/>
      <c r="CV570" s="24"/>
      <c r="CY570" s="23"/>
      <c r="CZ570" s="24"/>
      <c r="DC570" s="23"/>
      <c r="DD570" s="24"/>
      <c r="DG570" s="23"/>
      <c r="DH570" s="24"/>
      <c r="DK570" s="23"/>
      <c r="DL570" s="24"/>
      <c r="DO570" s="23"/>
      <c r="DP570" s="24"/>
      <c r="DS570" s="23"/>
      <c r="DT570" s="24"/>
      <c r="DW570" s="23"/>
      <c r="DX570" s="24"/>
      <c r="EA570" s="23"/>
      <c r="EB570" s="24"/>
      <c r="EE570" s="23"/>
      <c r="EF570" s="24"/>
      <c r="EI570" s="23"/>
      <c r="EJ570" s="24"/>
      <c r="EM570" s="23"/>
      <c r="EN570" s="24"/>
      <c r="EQ570" s="23"/>
      <c r="ER570" s="24"/>
      <c r="EU570" s="23"/>
      <c r="EV570" s="24"/>
      <c r="EY570" s="23"/>
      <c r="EZ570" s="24"/>
      <c r="FC570" s="23"/>
      <c r="FD570" s="24"/>
      <c r="FG570" s="23"/>
      <c r="FH570" s="24"/>
      <c r="FK570" s="23"/>
      <c r="FL570" s="24"/>
      <c r="FO570" s="23"/>
      <c r="FP570" s="24"/>
      <c r="FS570" s="23"/>
      <c r="FT570" s="24"/>
      <c r="FW570" s="23"/>
      <c r="FX570" s="24"/>
      <c r="GA570" s="23"/>
      <c r="GB570" s="24"/>
      <c r="GE570" s="23"/>
      <c r="GF570" s="24"/>
      <c r="GI570" s="23"/>
      <c r="GJ570" s="24"/>
      <c r="GM570" s="23"/>
      <c r="GN570" s="24"/>
      <c r="GQ570" s="23"/>
      <c r="GR570" s="24"/>
      <c r="GU570" s="23"/>
      <c r="GV570" s="24"/>
      <c r="GY570" s="23"/>
      <c r="GZ570" s="24"/>
      <c r="HC570" s="23"/>
      <c r="HD570" s="24"/>
      <c r="HG570" s="23"/>
      <c r="HH570" s="24"/>
      <c r="HK570" s="23"/>
      <c r="HL570" s="24"/>
      <c r="HO570" s="23"/>
      <c r="HP570" s="24"/>
      <c r="HS570" s="23"/>
      <c r="HT570" s="24"/>
      <c r="HW570" s="23"/>
      <c r="HX570" s="24"/>
      <c r="IA570" s="23"/>
      <c r="IB570" s="24"/>
      <c r="IE570" s="23"/>
      <c r="IF570" s="24"/>
      <c r="II570" s="23"/>
      <c r="IJ570" s="24"/>
      <c r="IM570" s="23"/>
      <c r="IN570" s="24"/>
      <c r="IQ570" s="23"/>
      <c r="IR570" s="24"/>
      <c r="IU570" s="23"/>
    </row>
    <row r="571" spans="1:255" ht="45">
      <c r="A571" s="1" t="s">
        <v>101</v>
      </c>
      <c r="B571" s="1" t="s">
        <v>139</v>
      </c>
      <c r="C571" s="1" t="s">
        <v>11</v>
      </c>
      <c r="D571" s="1" t="s">
        <v>79</v>
      </c>
      <c r="E571" s="2" t="s">
        <v>137</v>
      </c>
      <c r="F571" s="6">
        <v>44782</v>
      </c>
      <c r="G571" s="2" t="s">
        <v>819</v>
      </c>
      <c r="H571" s="6">
        <f>F571+14</f>
        <v>44796</v>
      </c>
      <c r="K571" s="23"/>
      <c r="L571" s="24"/>
      <c r="O571" s="23"/>
      <c r="P571" s="24"/>
      <c r="S571" s="23"/>
      <c r="T571" s="24"/>
      <c r="W571" s="23"/>
      <c r="X571" s="24"/>
      <c r="AA571" s="23"/>
      <c r="AB571" s="24"/>
      <c r="AE571" s="23"/>
      <c r="AF571" s="24"/>
      <c r="AI571" s="23"/>
      <c r="AJ571" s="24"/>
      <c r="AM571" s="23"/>
      <c r="AN571" s="24"/>
      <c r="AQ571" s="23"/>
      <c r="AR571" s="24"/>
      <c r="AU571" s="23"/>
      <c r="AV571" s="24"/>
      <c r="AY571" s="23"/>
      <c r="AZ571" s="24"/>
      <c r="BC571" s="23"/>
      <c r="BD571" s="24"/>
      <c r="BG571" s="23"/>
      <c r="BH571" s="24"/>
      <c r="BK571" s="23"/>
      <c r="BL571" s="24"/>
      <c r="BO571" s="23"/>
      <c r="BP571" s="24"/>
      <c r="BS571" s="23"/>
      <c r="BT571" s="24"/>
      <c r="BW571" s="23"/>
      <c r="BX571" s="24"/>
      <c r="CA571" s="23"/>
      <c r="CB571" s="24"/>
      <c r="CE571" s="23"/>
      <c r="CF571" s="24"/>
      <c r="CI571" s="23"/>
      <c r="CJ571" s="24"/>
      <c r="CM571" s="23"/>
      <c r="CN571" s="24"/>
      <c r="CQ571" s="23"/>
      <c r="CR571" s="24"/>
      <c r="CU571" s="23"/>
      <c r="CV571" s="24"/>
      <c r="CY571" s="23"/>
      <c r="CZ571" s="24"/>
      <c r="DC571" s="23"/>
      <c r="DD571" s="24"/>
      <c r="DG571" s="23"/>
      <c r="DH571" s="24"/>
      <c r="DK571" s="23"/>
      <c r="DL571" s="24"/>
      <c r="DO571" s="23"/>
      <c r="DP571" s="24"/>
      <c r="DS571" s="23"/>
      <c r="DT571" s="24"/>
      <c r="DW571" s="23"/>
      <c r="DX571" s="24"/>
      <c r="EA571" s="23"/>
      <c r="EB571" s="24"/>
      <c r="EE571" s="23"/>
      <c r="EF571" s="24"/>
      <c r="EI571" s="23"/>
      <c r="EJ571" s="24"/>
      <c r="EM571" s="23"/>
      <c r="EN571" s="24"/>
      <c r="EQ571" s="23"/>
      <c r="ER571" s="24"/>
      <c r="EU571" s="23"/>
      <c r="EV571" s="24"/>
      <c r="EY571" s="23"/>
      <c r="EZ571" s="24"/>
      <c r="FC571" s="23"/>
      <c r="FD571" s="24"/>
      <c r="FG571" s="23"/>
      <c r="FH571" s="24"/>
      <c r="FK571" s="23"/>
      <c r="FL571" s="24"/>
      <c r="FO571" s="23"/>
      <c r="FP571" s="24"/>
      <c r="FS571" s="23"/>
      <c r="FT571" s="24"/>
      <c r="FW571" s="23"/>
      <c r="FX571" s="24"/>
      <c r="GA571" s="23"/>
      <c r="GB571" s="24"/>
      <c r="GE571" s="23"/>
      <c r="GF571" s="24"/>
      <c r="GI571" s="23"/>
      <c r="GJ571" s="24"/>
      <c r="GM571" s="23"/>
      <c r="GN571" s="24"/>
      <c r="GQ571" s="23"/>
      <c r="GR571" s="24"/>
      <c r="GU571" s="23"/>
      <c r="GV571" s="24"/>
      <c r="GY571" s="23"/>
      <c r="GZ571" s="24"/>
      <c r="HC571" s="23"/>
      <c r="HD571" s="24"/>
      <c r="HG571" s="23"/>
      <c r="HH571" s="24"/>
      <c r="HK571" s="23"/>
      <c r="HL571" s="24"/>
      <c r="HO571" s="23"/>
      <c r="HP571" s="24"/>
      <c r="HS571" s="23"/>
      <c r="HT571" s="24"/>
      <c r="HW571" s="23"/>
      <c r="HX571" s="24"/>
      <c r="IA571" s="23"/>
      <c r="IB571" s="24"/>
      <c r="IE571" s="23"/>
      <c r="IF571" s="24"/>
      <c r="II571" s="23"/>
      <c r="IJ571" s="24"/>
      <c r="IM571" s="23"/>
      <c r="IN571" s="24"/>
      <c r="IQ571" s="23"/>
      <c r="IR571" s="24"/>
      <c r="IU571" s="23"/>
    </row>
    <row r="572" spans="1:255" ht="45">
      <c r="A572" s="1" t="s">
        <v>101</v>
      </c>
      <c r="B572" s="1" t="s">
        <v>34</v>
      </c>
      <c r="C572" s="1" t="s">
        <v>13</v>
      </c>
      <c r="D572" s="1" t="s">
        <v>24</v>
      </c>
      <c r="E572" s="2" t="s">
        <v>137</v>
      </c>
      <c r="F572" s="6">
        <v>44782</v>
      </c>
      <c r="G572" s="2" t="s">
        <v>819</v>
      </c>
      <c r="H572" s="6">
        <f>F572+14</f>
        <v>44796</v>
      </c>
      <c r="K572" s="23"/>
      <c r="L572" s="24"/>
      <c r="O572" s="23"/>
      <c r="P572" s="24"/>
      <c r="S572" s="23"/>
      <c r="T572" s="24"/>
      <c r="W572" s="23"/>
      <c r="X572" s="24"/>
      <c r="AA572" s="23"/>
      <c r="AB572" s="24"/>
      <c r="AE572" s="23"/>
      <c r="AF572" s="24"/>
      <c r="AI572" s="23"/>
      <c r="AJ572" s="24"/>
      <c r="AM572" s="23"/>
      <c r="AN572" s="24"/>
      <c r="AQ572" s="23"/>
      <c r="AR572" s="24"/>
      <c r="AU572" s="23"/>
      <c r="AV572" s="24"/>
      <c r="AY572" s="23"/>
      <c r="AZ572" s="24"/>
      <c r="BC572" s="23"/>
      <c r="BD572" s="24"/>
      <c r="BG572" s="23"/>
      <c r="BH572" s="24"/>
      <c r="BK572" s="23"/>
      <c r="BL572" s="24"/>
      <c r="BO572" s="23"/>
      <c r="BP572" s="24"/>
      <c r="BS572" s="23"/>
      <c r="BT572" s="24"/>
      <c r="BW572" s="23"/>
      <c r="BX572" s="24"/>
      <c r="CA572" s="23"/>
      <c r="CB572" s="24"/>
      <c r="CE572" s="23"/>
      <c r="CF572" s="24"/>
      <c r="CI572" s="23"/>
      <c r="CJ572" s="24"/>
      <c r="CM572" s="23"/>
      <c r="CN572" s="24"/>
      <c r="CQ572" s="23"/>
      <c r="CR572" s="24"/>
      <c r="CU572" s="23"/>
      <c r="CV572" s="24"/>
      <c r="CY572" s="23"/>
      <c r="CZ572" s="24"/>
      <c r="DC572" s="23"/>
      <c r="DD572" s="24"/>
      <c r="DG572" s="23"/>
      <c r="DH572" s="24"/>
      <c r="DK572" s="23"/>
      <c r="DL572" s="24"/>
      <c r="DO572" s="23"/>
      <c r="DP572" s="24"/>
      <c r="DS572" s="23"/>
      <c r="DT572" s="24"/>
      <c r="DW572" s="23"/>
      <c r="DX572" s="24"/>
      <c r="EA572" s="23"/>
      <c r="EB572" s="24"/>
      <c r="EE572" s="23"/>
      <c r="EF572" s="24"/>
      <c r="EI572" s="23"/>
      <c r="EJ572" s="24"/>
      <c r="EM572" s="23"/>
      <c r="EN572" s="24"/>
      <c r="EQ572" s="23"/>
      <c r="ER572" s="24"/>
      <c r="EU572" s="23"/>
      <c r="EV572" s="24"/>
      <c r="EY572" s="23"/>
      <c r="EZ572" s="24"/>
      <c r="FC572" s="23"/>
      <c r="FD572" s="24"/>
      <c r="FG572" s="23"/>
      <c r="FH572" s="24"/>
      <c r="FK572" s="23"/>
      <c r="FL572" s="24"/>
      <c r="FO572" s="23"/>
      <c r="FP572" s="24"/>
      <c r="FS572" s="23"/>
      <c r="FT572" s="24"/>
      <c r="FW572" s="23"/>
      <c r="FX572" s="24"/>
      <c r="GA572" s="23"/>
      <c r="GB572" s="24"/>
      <c r="GE572" s="23"/>
      <c r="GF572" s="24"/>
      <c r="GI572" s="23"/>
      <c r="GJ572" s="24"/>
      <c r="GM572" s="23"/>
      <c r="GN572" s="24"/>
      <c r="GQ572" s="23"/>
      <c r="GR572" s="24"/>
      <c r="GU572" s="23"/>
      <c r="GV572" s="24"/>
      <c r="GY572" s="23"/>
      <c r="GZ572" s="24"/>
      <c r="HC572" s="23"/>
      <c r="HD572" s="24"/>
      <c r="HG572" s="23"/>
      <c r="HH572" s="24"/>
      <c r="HK572" s="23"/>
      <c r="HL572" s="24"/>
      <c r="HO572" s="23"/>
      <c r="HP572" s="24"/>
      <c r="HS572" s="23"/>
      <c r="HT572" s="24"/>
      <c r="HW572" s="23"/>
      <c r="HX572" s="24"/>
      <c r="IA572" s="23"/>
      <c r="IB572" s="24"/>
      <c r="IE572" s="23"/>
      <c r="IF572" s="24"/>
      <c r="II572" s="23"/>
      <c r="IJ572" s="24"/>
      <c r="IM572" s="23"/>
      <c r="IN572" s="24"/>
      <c r="IQ572" s="23"/>
      <c r="IR572" s="24"/>
      <c r="IU572" s="23"/>
    </row>
    <row r="573" spans="1:255" ht="45">
      <c r="A573" s="1" t="s">
        <v>101</v>
      </c>
      <c r="B573" s="1" t="s">
        <v>641</v>
      </c>
      <c r="C573" s="1" t="s">
        <v>642</v>
      </c>
      <c r="D573" s="1" t="s">
        <v>643</v>
      </c>
      <c r="E573" s="2" t="s">
        <v>137</v>
      </c>
      <c r="F573" s="6">
        <v>44782</v>
      </c>
      <c r="G573" s="2" t="s">
        <v>819</v>
      </c>
      <c r="H573" s="6">
        <f>F573+14</f>
        <v>44796</v>
      </c>
      <c r="K573" s="23"/>
      <c r="L573" s="24"/>
      <c r="O573" s="23"/>
      <c r="P573" s="24"/>
      <c r="S573" s="23"/>
      <c r="T573" s="24"/>
      <c r="W573" s="23"/>
      <c r="X573" s="24"/>
      <c r="AA573" s="23"/>
      <c r="AB573" s="24"/>
      <c r="AE573" s="23"/>
      <c r="AF573" s="24"/>
      <c r="AI573" s="23"/>
      <c r="AJ573" s="24"/>
      <c r="AM573" s="23"/>
      <c r="AN573" s="24"/>
      <c r="AQ573" s="23"/>
      <c r="AR573" s="24"/>
      <c r="AU573" s="23"/>
      <c r="AV573" s="24"/>
      <c r="AY573" s="23"/>
      <c r="AZ573" s="24"/>
      <c r="BC573" s="23"/>
      <c r="BD573" s="24"/>
      <c r="BG573" s="23"/>
      <c r="BH573" s="24"/>
      <c r="BK573" s="23"/>
      <c r="BL573" s="24"/>
      <c r="BO573" s="23"/>
      <c r="BP573" s="24"/>
      <c r="BS573" s="23"/>
      <c r="BT573" s="24"/>
      <c r="BW573" s="23"/>
      <c r="BX573" s="24"/>
      <c r="CA573" s="23"/>
      <c r="CB573" s="24"/>
      <c r="CE573" s="23"/>
      <c r="CF573" s="24"/>
      <c r="CI573" s="23"/>
      <c r="CJ573" s="24"/>
      <c r="CM573" s="23"/>
      <c r="CN573" s="24"/>
      <c r="CQ573" s="23"/>
      <c r="CR573" s="24"/>
      <c r="CU573" s="23"/>
      <c r="CV573" s="24"/>
      <c r="CY573" s="23"/>
      <c r="CZ573" s="24"/>
      <c r="DC573" s="23"/>
      <c r="DD573" s="24"/>
      <c r="DG573" s="23"/>
      <c r="DH573" s="24"/>
      <c r="DK573" s="23"/>
      <c r="DL573" s="24"/>
      <c r="DO573" s="23"/>
      <c r="DP573" s="24"/>
      <c r="DS573" s="23"/>
      <c r="DT573" s="24"/>
      <c r="DW573" s="23"/>
      <c r="DX573" s="24"/>
      <c r="EA573" s="23"/>
      <c r="EB573" s="24"/>
      <c r="EE573" s="23"/>
      <c r="EF573" s="24"/>
      <c r="EI573" s="23"/>
      <c r="EJ573" s="24"/>
      <c r="EM573" s="23"/>
      <c r="EN573" s="24"/>
      <c r="EQ573" s="23"/>
      <c r="ER573" s="24"/>
      <c r="EU573" s="23"/>
      <c r="EV573" s="24"/>
      <c r="EY573" s="23"/>
      <c r="EZ573" s="24"/>
      <c r="FC573" s="23"/>
      <c r="FD573" s="24"/>
      <c r="FG573" s="23"/>
      <c r="FH573" s="24"/>
      <c r="FK573" s="23"/>
      <c r="FL573" s="24"/>
      <c r="FO573" s="23"/>
      <c r="FP573" s="24"/>
      <c r="FS573" s="23"/>
      <c r="FT573" s="24"/>
      <c r="FW573" s="23"/>
      <c r="FX573" s="24"/>
      <c r="GA573" s="23"/>
      <c r="GB573" s="24"/>
      <c r="GE573" s="23"/>
      <c r="GF573" s="24"/>
      <c r="GI573" s="23"/>
      <c r="GJ573" s="24"/>
      <c r="GM573" s="23"/>
      <c r="GN573" s="24"/>
      <c r="GQ573" s="23"/>
      <c r="GR573" s="24"/>
      <c r="GU573" s="23"/>
      <c r="GV573" s="24"/>
      <c r="GY573" s="23"/>
      <c r="GZ573" s="24"/>
      <c r="HC573" s="23"/>
      <c r="HD573" s="24"/>
      <c r="HG573" s="23"/>
      <c r="HH573" s="24"/>
      <c r="HK573" s="23"/>
      <c r="HL573" s="24"/>
      <c r="HO573" s="23"/>
      <c r="HP573" s="24"/>
      <c r="HS573" s="23"/>
      <c r="HT573" s="24"/>
      <c r="HW573" s="23"/>
      <c r="HX573" s="24"/>
      <c r="IA573" s="23"/>
      <c r="IB573" s="24"/>
      <c r="IE573" s="23"/>
      <c r="IF573" s="24"/>
      <c r="II573" s="23"/>
      <c r="IJ573" s="24"/>
      <c r="IM573" s="23"/>
      <c r="IN573" s="24"/>
      <c r="IQ573" s="23"/>
      <c r="IR573" s="24"/>
      <c r="IU573" s="23"/>
    </row>
    <row r="574" spans="1:255" ht="45">
      <c r="A574" s="1" t="s">
        <v>101</v>
      </c>
      <c r="B574" s="1" t="s">
        <v>726</v>
      </c>
      <c r="C574" s="1" t="s">
        <v>727</v>
      </c>
      <c r="D574" s="1" t="s">
        <v>728</v>
      </c>
      <c r="E574" s="2" t="s">
        <v>137</v>
      </c>
      <c r="F574" s="6">
        <v>44782</v>
      </c>
      <c r="G574" s="2" t="s">
        <v>819</v>
      </c>
      <c r="H574" s="6">
        <f>F574+14</f>
        <v>44796</v>
      </c>
      <c r="K574" s="23"/>
      <c r="L574" s="24"/>
      <c r="O574" s="23"/>
      <c r="P574" s="24"/>
      <c r="S574" s="23"/>
      <c r="T574" s="24"/>
      <c r="W574" s="23"/>
      <c r="X574" s="24"/>
      <c r="AA574" s="23"/>
      <c r="AB574" s="24"/>
      <c r="AE574" s="23"/>
      <c r="AF574" s="24"/>
      <c r="AI574" s="23"/>
      <c r="AJ574" s="24"/>
      <c r="AM574" s="23"/>
      <c r="AN574" s="24"/>
      <c r="AQ574" s="23"/>
      <c r="AR574" s="24"/>
      <c r="AU574" s="23"/>
      <c r="AV574" s="24"/>
      <c r="AY574" s="23"/>
      <c r="AZ574" s="24"/>
      <c r="BC574" s="23"/>
      <c r="BD574" s="24"/>
      <c r="BG574" s="23"/>
      <c r="BH574" s="24"/>
      <c r="BK574" s="23"/>
      <c r="BL574" s="24"/>
      <c r="BO574" s="23"/>
      <c r="BP574" s="24"/>
      <c r="BS574" s="23"/>
      <c r="BT574" s="24"/>
      <c r="BW574" s="23"/>
      <c r="BX574" s="24"/>
      <c r="CA574" s="23"/>
      <c r="CB574" s="24"/>
      <c r="CE574" s="23"/>
      <c r="CF574" s="24"/>
      <c r="CI574" s="23"/>
      <c r="CJ574" s="24"/>
      <c r="CM574" s="23"/>
      <c r="CN574" s="24"/>
      <c r="CQ574" s="23"/>
      <c r="CR574" s="24"/>
      <c r="CU574" s="23"/>
      <c r="CV574" s="24"/>
      <c r="CY574" s="23"/>
      <c r="CZ574" s="24"/>
      <c r="DC574" s="23"/>
      <c r="DD574" s="24"/>
      <c r="DG574" s="23"/>
      <c r="DH574" s="24"/>
      <c r="DK574" s="23"/>
      <c r="DL574" s="24"/>
      <c r="DO574" s="23"/>
      <c r="DP574" s="24"/>
      <c r="DS574" s="23"/>
      <c r="DT574" s="24"/>
      <c r="DW574" s="23"/>
      <c r="DX574" s="24"/>
      <c r="EA574" s="23"/>
      <c r="EB574" s="24"/>
      <c r="EE574" s="23"/>
      <c r="EF574" s="24"/>
      <c r="EI574" s="23"/>
      <c r="EJ574" s="24"/>
      <c r="EM574" s="23"/>
      <c r="EN574" s="24"/>
      <c r="EQ574" s="23"/>
      <c r="ER574" s="24"/>
      <c r="EU574" s="23"/>
      <c r="EV574" s="24"/>
      <c r="EY574" s="23"/>
      <c r="EZ574" s="24"/>
      <c r="FC574" s="23"/>
      <c r="FD574" s="24"/>
      <c r="FG574" s="23"/>
      <c r="FH574" s="24"/>
      <c r="FK574" s="23"/>
      <c r="FL574" s="24"/>
      <c r="FO574" s="23"/>
      <c r="FP574" s="24"/>
      <c r="FS574" s="23"/>
      <c r="FT574" s="24"/>
      <c r="FW574" s="23"/>
      <c r="FX574" s="24"/>
      <c r="GA574" s="23"/>
      <c r="GB574" s="24"/>
      <c r="GE574" s="23"/>
      <c r="GF574" s="24"/>
      <c r="GI574" s="23"/>
      <c r="GJ574" s="24"/>
      <c r="GM574" s="23"/>
      <c r="GN574" s="24"/>
      <c r="GQ574" s="23"/>
      <c r="GR574" s="24"/>
      <c r="GU574" s="23"/>
      <c r="GV574" s="24"/>
      <c r="GY574" s="23"/>
      <c r="GZ574" s="24"/>
      <c r="HC574" s="23"/>
      <c r="HD574" s="24"/>
      <c r="HG574" s="23"/>
      <c r="HH574" s="24"/>
      <c r="HK574" s="23"/>
      <c r="HL574" s="24"/>
      <c r="HO574" s="23"/>
      <c r="HP574" s="24"/>
      <c r="HS574" s="23"/>
      <c r="HT574" s="24"/>
      <c r="HW574" s="23"/>
      <c r="HX574" s="24"/>
      <c r="IA574" s="23"/>
      <c r="IB574" s="24"/>
      <c r="IE574" s="23"/>
      <c r="IF574" s="24"/>
      <c r="II574" s="23"/>
      <c r="IJ574" s="24"/>
      <c r="IM574" s="23"/>
      <c r="IN574" s="24"/>
      <c r="IQ574" s="23"/>
      <c r="IR574" s="24"/>
      <c r="IU574" s="23"/>
    </row>
    <row r="575" spans="1:255" ht="30">
      <c r="A575" s="1" t="s">
        <v>101</v>
      </c>
      <c r="B575" s="1" t="s">
        <v>790</v>
      </c>
      <c r="C575" s="1" t="s">
        <v>729</v>
      </c>
      <c r="D575" s="1" t="s">
        <v>731</v>
      </c>
      <c r="E575" s="2" t="s">
        <v>229</v>
      </c>
      <c r="F575" s="6">
        <v>44782</v>
      </c>
      <c r="G575" s="2" t="s">
        <v>819</v>
      </c>
      <c r="H575" s="6">
        <f>F575+28</f>
        <v>44810</v>
      </c>
      <c r="K575" s="23"/>
      <c r="L575" s="24"/>
      <c r="O575" s="23"/>
      <c r="P575" s="24"/>
      <c r="S575" s="23"/>
      <c r="T575" s="24"/>
      <c r="W575" s="23"/>
      <c r="X575" s="24"/>
      <c r="AA575" s="23"/>
      <c r="AB575" s="24"/>
      <c r="AE575" s="23"/>
      <c r="AF575" s="24"/>
      <c r="AI575" s="23"/>
      <c r="AJ575" s="24"/>
      <c r="AM575" s="23"/>
      <c r="AN575" s="24"/>
      <c r="AQ575" s="23"/>
      <c r="AR575" s="24"/>
      <c r="AU575" s="23"/>
      <c r="AV575" s="24"/>
      <c r="AY575" s="23"/>
      <c r="AZ575" s="24"/>
      <c r="BC575" s="23"/>
      <c r="BD575" s="24"/>
      <c r="BG575" s="23"/>
      <c r="BH575" s="24"/>
      <c r="BK575" s="23"/>
      <c r="BL575" s="24"/>
      <c r="BO575" s="23"/>
      <c r="BP575" s="24"/>
      <c r="BS575" s="23"/>
      <c r="BT575" s="24"/>
      <c r="BW575" s="23"/>
      <c r="BX575" s="24"/>
      <c r="CA575" s="23"/>
      <c r="CB575" s="24"/>
      <c r="CE575" s="23"/>
      <c r="CF575" s="24"/>
      <c r="CI575" s="23"/>
      <c r="CJ575" s="24"/>
      <c r="CM575" s="23"/>
      <c r="CN575" s="24"/>
      <c r="CQ575" s="23"/>
      <c r="CR575" s="24"/>
      <c r="CU575" s="23"/>
      <c r="CV575" s="24"/>
      <c r="CY575" s="23"/>
      <c r="CZ575" s="24"/>
      <c r="DC575" s="23"/>
      <c r="DD575" s="24"/>
      <c r="DG575" s="23"/>
      <c r="DH575" s="24"/>
      <c r="DK575" s="23"/>
      <c r="DL575" s="24"/>
      <c r="DO575" s="23"/>
      <c r="DP575" s="24"/>
      <c r="DS575" s="23"/>
      <c r="DT575" s="24"/>
      <c r="DW575" s="23"/>
      <c r="DX575" s="24"/>
      <c r="EA575" s="23"/>
      <c r="EB575" s="24"/>
      <c r="EE575" s="23"/>
      <c r="EF575" s="24"/>
      <c r="EI575" s="23"/>
      <c r="EJ575" s="24"/>
      <c r="EM575" s="23"/>
      <c r="EN575" s="24"/>
      <c r="EQ575" s="23"/>
      <c r="ER575" s="24"/>
      <c r="EU575" s="23"/>
      <c r="EV575" s="24"/>
      <c r="EY575" s="23"/>
      <c r="EZ575" s="24"/>
      <c r="FC575" s="23"/>
      <c r="FD575" s="24"/>
      <c r="FG575" s="23"/>
      <c r="FH575" s="24"/>
      <c r="FK575" s="23"/>
      <c r="FL575" s="24"/>
      <c r="FO575" s="23"/>
      <c r="FP575" s="24"/>
      <c r="FS575" s="23"/>
      <c r="FT575" s="24"/>
      <c r="FW575" s="23"/>
      <c r="FX575" s="24"/>
      <c r="GA575" s="23"/>
      <c r="GB575" s="24"/>
      <c r="GE575" s="23"/>
      <c r="GF575" s="24"/>
      <c r="GI575" s="23"/>
      <c r="GJ575" s="24"/>
      <c r="GM575" s="23"/>
      <c r="GN575" s="24"/>
      <c r="GQ575" s="23"/>
      <c r="GR575" s="24"/>
      <c r="GU575" s="23"/>
      <c r="GV575" s="24"/>
      <c r="GY575" s="23"/>
      <c r="GZ575" s="24"/>
      <c r="HC575" s="23"/>
      <c r="HD575" s="24"/>
      <c r="HG575" s="23"/>
      <c r="HH575" s="24"/>
      <c r="HK575" s="23"/>
      <c r="HL575" s="24"/>
      <c r="HO575" s="23"/>
      <c r="HP575" s="24"/>
      <c r="HS575" s="23"/>
      <c r="HT575" s="24"/>
      <c r="HW575" s="23"/>
      <c r="HX575" s="24"/>
      <c r="IA575" s="23"/>
      <c r="IB575" s="24"/>
      <c r="IE575" s="23"/>
      <c r="IF575" s="24"/>
      <c r="II575" s="23"/>
      <c r="IJ575" s="24"/>
      <c r="IM575" s="23"/>
      <c r="IN575" s="24"/>
      <c r="IQ575" s="23"/>
      <c r="IR575" s="24"/>
      <c r="IU575" s="23"/>
    </row>
    <row r="576" spans="1:255" ht="30">
      <c r="A576" s="1" t="s">
        <v>101</v>
      </c>
      <c r="B576" s="1" t="s">
        <v>368</v>
      </c>
      <c r="C576" s="1" t="s">
        <v>369</v>
      </c>
      <c r="D576" s="1" t="s">
        <v>370</v>
      </c>
      <c r="E576" s="2" t="s">
        <v>229</v>
      </c>
      <c r="F576" s="6">
        <v>44782</v>
      </c>
      <c r="G576" s="2" t="s">
        <v>819</v>
      </c>
      <c r="H576" s="6">
        <f>F576+56</f>
        <v>44838</v>
      </c>
      <c r="K576" s="23"/>
      <c r="L576" s="24"/>
      <c r="O576" s="23"/>
      <c r="P576" s="24"/>
      <c r="S576" s="23"/>
      <c r="T576" s="24"/>
      <c r="W576" s="23"/>
      <c r="X576" s="24"/>
      <c r="AA576" s="23"/>
      <c r="AB576" s="24"/>
      <c r="AE576" s="23"/>
      <c r="AF576" s="24"/>
      <c r="AI576" s="23"/>
      <c r="AJ576" s="24"/>
      <c r="AM576" s="23"/>
      <c r="AN576" s="24"/>
      <c r="AQ576" s="23"/>
      <c r="AR576" s="24"/>
      <c r="AU576" s="23"/>
      <c r="AV576" s="24"/>
      <c r="AY576" s="23"/>
      <c r="AZ576" s="24"/>
      <c r="BC576" s="23"/>
      <c r="BD576" s="24"/>
      <c r="BG576" s="23"/>
      <c r="BH576" s="24"/>
      <c r="BK576" s="23"/>
      <c r="BL576" s="24"/>
      <c r="BO576" s="23"/>
      <c r="BP576" s="24"/>
      <c r="BS576" s="23"/>
      <c r="BT576" s="24"/>
      <c r="BW576" s="23"/>
      <c r="BX576" s="24"/>
      <c r="CA576" s="23"/>
      <c r="CB576" s="24"/>
      <c r="CE576" s="23"/>
      <c r="CF576" s="24"/>
      <c r="CI576" s="23"/>
      <c r="CJ576" s="24"/>
      <c r="CM576" s="23"/>
      <c r="CN576" s="24"/>
      <c r="CQ576" s="23"/>
      <c r="CR576" s="24"/>
      <c r="CU576" s="23"/>
      <c r="CV576" s="24"/>
      <c r="CY576" s="23"/>
      <c r="CZ576" s="24"/>
      <c r="DC576" s="23"/>
      <c r="DD576" s="24"/>
      <c r="DG576" s="23"/>
      <c r="DH576" s="24"/>
      <c r="DK576" s="23"/>
      <c r="DL576" s="24"/>
      <c r="DO576" s="23"/>
      <c r="DP576" s="24"/>
      <c r="DS576" s="23"/>
      <c r="DT576" s="24"/>
      <c r="DW576" s="23"/>
      <c r="DX576" s="24"/>
      <c r="EA576" s="23"/>
      <c r="EB576" s="24"/>
      <c r="EE576" s="23"/>
      <c r="EF576" s="24"/>
      <c r="EI576" s="23"/>
      <c r="EJ576" s="24"/>
      <c r="EM576" s="23"/>
      <c r="EN576" s="24"/>
      <c r="EQ576" s="23"/>
      <c r="ER576" s="24"/>
      <c r="EU576" s="23"/>
      <c r="EV576" s="24"/>
      <c r="EY576" s="23"/>
      <c r="EZ576" s="24"/>
      <c r="FC576" s="23"/>
      <c r="FD576" s="24"/>
      <c r="FG576" s="23"/>
      <c r="FH576" s="24"/>
      <c r="FK576" s="23"/>
      <c r="FL576" s="24"/>
      <c r="FO576" s="23"/>
      <c r="FP576" s="24"/>
      <c r="FS576" s="23"/>
      <c r="FT576" s="24"/>
      <c r="FW576" s="23"/>
      <c r="FX576" s="24"/>
      <c r="GA576" s="23"/>
      <c r="GB576" s="24"/>
      <c r="GE576" s="23"/>
      <c r="GF576" s="24"/>
      <c r="GI576" s="23"/>
      <c r="GJ576" s="24"/>
      <c r="GM576" s="23"/>
      <c r="GN576" s="24"/>
      <c r="GQ576" s="23"/>
      <c r="GR576" s="24"/>
      <c r="GU576" s="23"/>
      <c r="GV576" s="24"/>
      <c r="GY576" s="23"/>
      <c r="GZ576" s="24"/>
      <c r="HC576" s="23"/>
      <c r="HD576" s="24"/>
      <c r="HG576" s="23"/>
      <c r="HH576" s="24"/>
      <c r="HK576" s="23"/>
      <c r="HL576" s="24"/>
      <c r="HO576" s="23"/>
      <c r="HP576" s="24"/>
      <c r="HS576" s="23"/>
      <c r="HT576" s="24"/>
      <c r="HW576" s="23"/>
      <c r="HX576" s="24"/>
      <c r="IA576" s="23"/>
      <c r="IB576" s="24"/>
      <c r="IE576" s="23"/>
      <c r="IF576" s="24"/>
      <c r="II576" s="23"/>
      <c r="IJ576" s="24"/>
      <c r="IM576" s="23"/>
      <c r="IN576" s="24"/>
      <c r="IQ576" s="23"/>
      <c r="IR576" s="24"/>
      <c r="IU576" s="23"/>
    </row>
    <row r="577" spans="1:255" ht="30">
      <c r="A577" s="1" t="s">
        <v>101</v>
      </c>
      <c r="B577" s="1" t="s">
        <v>569</v>
      </c>
      <c r="C577" s="1" t="s">
        <v>571</v>
      </c>
      <c r="D577" s="1" t="s">
        <v>573</v>
      </c>
      <c r="E577" s="2" t="s">
        <v>229</v>
      </c>
      <c r="F577" s="6">
        <v>44782</v>
      </c>
      <c r="G577" s="2" t="s">
        <v>819</v>
      </c>
      <c r="H577" s="6">
        <f>F577+63</f>
        <v>44845</v>
      </c>
      <c r="K577" s="23"/>
      <c r="L577" s="24"/>
      <c r="O577" s="23"/>
      <c r="P577" s="24"/>
      <c r="S577" s="23"/>
      <c r="T577" s="24"/>
      <c r="W577" s="23"/>
      <c r="X577" s="24"/>
      <c r="AA577" s="23"/>
      <c r="AB577" s="24"/>
      <c r="AE577" s="23"/>
      <c r="AF577" s="24"/>
      <c r="AI577" s="23"/>
      <c r="AJ577" s="24"/>
      <c r="AM577" s="23"/>
      <c r="AN577" s="24"/>
      <c r="AQ577" s="23"/>
      <c r="AR577" s="24"/>
      <c r="AU577" s="23"/>
      <c r="AV577" s="24"/>
      <c r="AY577" s="23"/>
      <c r="AZ577" s="24"/>
      <c r="BC577" s="23"/>
      <c r="BD577" s="24"/>
      <c r="BG577" s="23"/>
      <c r="BH577" s="24"/>
      <c r="BK577" s="23"/>
      <c r="BL577" s="24"/>
      <c r="BO577" s="23"/>
      <c r="BP577" s="24"/>
      <c r="BS577" s="23"/>
      <c r="BT577" s="24"/>
      <c r="BW577" s="23"/>
      <c r="BX577" s="24"/>
      <c r="CA577" s="23"/>
      <c r="CB577" s="24"/>
      <c r="CE577" s="23"/>
      <c r="CF577" s="24"/>
      <c r="CI577" s="23"/>
      <c r="CJ577" s="24"/>
      <c r="CM577" s="23"/>
      <c r="CN577" s="24"/>
      <c r="CQ577" s="23"/>
      <c r="CR577" s="24"/>
      <c r="CU577" s="23"/>
      <c r="CV577" s="24"/>
      <c r="CY577" s="23"/>
      <c r="CZ577" s="24"/>
      <c r="DC577" s="23"/>
      <c r="DD577" s="24"/>
      <c r="DG577" s="23"/>
      <c r="DH577" s="24"/>
      <c r="DK577" s="23"/>
      <c r="DL577" s="24"/>
      <c r="DO577" s="23"/>
      <c r="DP577" s="24"/>
      <c r="DS577" s="23"/>
      <c r="DT577" s="24"/>
      <c r="DW577" s="23"/>
      <c r="DX577" s="24"/>
      <c r="EA577" s="23"/>
      <c r="EB577" s="24"/>
      <c r="EE577" s="23"/>
      <c r="EF577" s="24"/>
      <c r="EI577" s="23"/>
      <c r="EJ577" s="24"/>
      <c r="EM577" s="23"/>
      <c r="EN577" s="24"/>
      <c r="EQ577" s="23"/>
      <c r="ER577" s="24"/>
      <c r="EU577" s="23"/>
      <c r="EV577" s="24"/>
      <c r="EY577" s="23"/>
      <c r="EZ577" s="24"/>
      <c r="FC577" s="23"/>
      <c r="FD577" s="24"/>
      <c r="FG577" s="23"/>
      <c r="FH577" s="24"/>
      <c r="FK577" s="23"/>
      <c r="FL577" s="24"/>
      <c r="FO577" s="23"/>
      <c r="FP577" s="24"/>
      <c r="FS577" s="23"/>
      <c r="FT577" s="24"/>
      <c r="FW577" s="23"/>
      <c r="FX577" s="24"/>
      <c r="GA577" s="23"/>
      <c r="GB577" s="24"/>
      <c r="GE577" s="23"/>
      <c r="GF577" s="24"/>
      <c r="GI577" s="23"/>
      <c r="GJ577" s="24"/>
      <c r="GM577" s="23"/>
      <c r="GN577" s="24"/>
      <c r="GQ577" s="23"/>
      <c r="GR577" s="24"/>
      <c r="GU577" s="23"/>
      <c r="GV577" s="24"/>
      <c r="GY577" s="23"/>
      <c r="GZ577" s="24"/>
      <c r="HC577" s="23"/>
      <c r="HD577" s="24"/>
      <c r="HG577" s="23"/>
      <c r="HH577" s="24"/>
      <c r="HK577" s="23"/>
      <c r="HL577" s="24"/>
      <c r="HO577" s="23"/>
      <c r="HP577" s="24"/>
      <c r="HS577" s="23"/>
      <c r="HT577" s="24"/>
      <c r="HW577" s="23"/>
      <c r="HX577" s="24"/>
      <c r="IA577" s="23"/>
      <c r="IB577" s="24"/>
      <c r="IE577" s="23"/>
      <c r="IF577" s="24"/>
      <c r="II577" s="23"/>
      <c r="IJ577" s="24"/>
      <c r="IM577" s="23"/>
      <c r="IN577" s="24"/>
      <c r="IQ577" s="23"/>
      <c r="IR577" s="24"/>
      <c r="IU577" s="23"/>
    </row>
    <row r="578" spans="1:255" ht="30">
      <c r="A578" s="1" t="s">
        <v>101</v>
      </c>
      <c r="B578" s="1" t="s">
        <v>227</v>
      </c>
      <c r="C578" s="1" t="s">
        <v>269</v>
      </c>
      <c r="D578" s="1" t="s">
        <v>231</v>
      </c>
      <c r="E578" s="2" t="s">
        <v>229</v>
      </c>
      <c r="F578" s="6">
        <v>44782</v>
      </c>
      <c r="G578" s="2" t="s">
        <v>819</v>
      </c>
      <c r="H578" s="6">
        <f>F578+56</f>
        <v>44838</v>
      </c>
      <c r="K578" s="23"/>
      <c r="L578" s="24"/>
      <c r="O578" s="23"/>
      <c r="P578" s="24"/>
      <c r="S578" s="23"/>
      <c r="T578" s="24"/>
      <c r="W578" s="23"/>
      <c r="X578" s="24"/>
      <c r="AA578" s="23"/>
      <c r="AB578" s="24"/>
      <c r="AE578" s="23"/>
      <c r="AF578" s="24"/>
      <c r="AI578" s="23"/>
      <c r="AJ578" s="24"/>
      <c r="AM578" s="23"/>
      <c r="AN578" s="24"/>
      <c r="AQ578" s="23"/>
      <c r="AR578" s="24"/>
      <c r="AU578" s="23"/>
      <c r="AV578" s="24"/>
      <c r="AY578" s="23"/>
      <c r="AZ578" s="24"/>
      <c r="BC578" s="23"/>
      <c r="BD578" s="24"/>
      <c r="BG578" s="23"/>
      <c r="BH578" s="24"/>
      <c r="BK578" s="23"/>
      <c r="BL578" s="24"/>
      <c r="BO578" s="23"/>
      <c r="BP578" s="24"/>
      <c r="BS578" s="23"/>
      <c r="BT578" s="24"/>
      <c r="BW578" s="23"/>
      <c r="BX578" s="24"/>
      <c r="CA578" s="23"/>
      <c r="CB578" s="24"/>
      <c r="CE578" s="23"/>
      <c r="CF578" s="24"/>
      <c r="CI578" s="23"/>
      <c r="CJ578" s="24"/>
      <c r="CM578" s="23"/>
      <c r="CN578" s="24"/>
      <c r="CQ578" s="23"/>
      <c r="CR578" s="24"/>
      <c r="CU578" s="23"/>
      <c r="CV578" s="24"/>
      <c r="CY578" s="23"/>
      <c r="CZ578" s="24"/>
      <c r="DC578" s="23"/>
      <c r="DD578" s="24"/>
      <c r="DG578" s="23"/>
      <c r="DH578" s="24"/>
      <c r="DK578" s="23"/>
      <c r="DL578" s="24"/>
      <c r="DO578" s="23"/>
      <c r="DP578" s="24"/>
      <c r="DS578" s="23"/>
      <c r="DT578" s="24"/>
      <c r="DW578" s="23"/>
      <c r="DX578" s="24"/>
      <c r="EA578" s="23"/>
      <c r="EB578" s="24"/>
      <c r="EE578" s="23"/>
      <c r="EF578" s="24"/>
      <c r="EI578" s="23"/>
      <c r="EJ578" s="24"/>
      <c r="EM578" s="23"/>
      <c r="EN578" s="24"/>
      <c r="EQ578" s="23"/>
      <c r="ER578" s="24"/>
      <c r="EU578" s="23"/>
      <c r="EV578" s="24"/>
      <c r="EY578" s="23"/>
      <c r="EZ578" s="24"/>
      <c r="FC578" s="23"/>
      <c r="FD578" s="24"/>
      <c r="FG578" s="23"/>
      <c r="FH578" s="24"/>
      <c r="FK578" s="23"/>
      <c r="FL578" s="24"/>
      <c r="FO578" s="23"/>
      <c r="FP578" s="24"/>
      <c r="FS578" s="23"/>
      <c r="FT578" s="24"/>
      <c r="FW578" s="23"/>
      <c r="FX578" s="24"/>
      <c r="GA578" s="23"/>
      <c r="GB578" s="24"/>
      <c r="GE578" s="23"/>
      <c r="GF578" s="24"/>
      <c r="GI578" s="23"/>
      <c r="GJ578" s="24"/>
      <c r="GM578" s="23"/>
      <c r="GN578" s="24"/>
      <c r="GQ578" s="23"/>
      <c r="GR578" s="24"/>
      <c r="GU578" s="23"/>
      <c r="GV578" s="24"/>
      <c r="GY578" s="23"/>
      <c r="GZ578" s="24"/>
      <c r="HC578" s="23"/>
      <c r="HD578" s="24"/>
      <c r="HG578" s="23"/>
      <c r="HH578" s="24"/>
      <c r="HK578" s="23"/>
      <c r="HL578" s="24"/>
      <c r="HO578" s="23"/>
      <c r="HP578" s="24"/>
      <c r="HS578" s="23"/>
      <c r="HT578" s="24"/>
      <c r="HW578" s="23"/>
      <c r="HX578" s="24"/>
      <c r="IA578" s="23"/>
      <c r="IB578" s="24"/>
      <c r="IE578" s="23"/>
      <c r="IF578" s="24"/>
      <c r="II578" s="23"/>
      <c r="IJ578" s="24"/>
      <c r="IM578" s="23"/>
      <c r="IN578" s="24"/>
      <c r="IQ578" s="23"/>
      <c r="IR578" s="24"/>
      <c r="IU578" s="23"/>
    </row>
    <row r="579" spans="1:255" ht="30">
      <c r="A579" s="1" t="s">
        <v>101</v>
      </c>
      <c r="B579" s="1" t="s">
        <v>773</v>
      </c>
      <c r="C579" s="1" t="s">
        <v>730</v>
      </c>
      <c r="D579" s="1" t="s">
        <v>732</v>
      </c>
      <c r="E579" s="2" t="s">
        <v>229</v>
      </c>
      <c r="F579" s="6">
        <v>44782</v>
      </c>
      <c r="G579" s="2" t="s">
        <v>819</v>
      </c>
      <c r="H579" s="6">
        <f>F579+28</f>
        <v>44810</v>
      </c>
      <c r="K579" s="23"/>
      <c r="L579" s="24"/>
      <c r="O579" s="23"/>
      <c r="P579" s="24"/>
      <c r="S579" s="23"/>
      <c r="T579" s="24"/>
      <c r="W579" s="23"/>
      <c r="X579" s="24"/>
      <c r="AA579" s="23"/>
      <c r="AB579" s="24"/>
      <c r="AE579" s="23"/>
      <c r="AF579" s="24"/>
      <c r="AI579" s="23"/>
      <c r="AJ579" s="24"/>
      <c r="AM579" s="23"/>
      <c r="AN579" s="24"/>
      <c r="AQ579" s="23"/>
      <c r="AR579" s="24"/>
      <c r="AU579" s="23"/>
      <c r="AV579" s="24"/>
      <c r="AY579" s="23"/>
      <c r="AZ579" s="24"/>
      <c r="BC579" s="23"/>
      <c r="BD579" s="24"/>
      <c r="BG579" s="23"/>
      <c r="BH579" s="24"/>
      <c r="BK579" s="23"/>
      <c r="BL579" s="24"/>
      <c r="BO579" s="23"/>
      <c r="BP579" s="24"/>
      <c r="BS579" s="23"/>
      <c r="BT579" s="24"/>
      <c r="BW579" s="23"/>
      <c r="BX579" s="24"/>
      <c r="CA579" s="23"/>
      <c r="CB579" s="24"/>
      <c r="CE579" s="23"/>
      <c r="CF579" s="24"/>
      <c r="CI579" s="23"/>
      <c r="CJ579" s="24"/>
      <c r="CM579" s="23"/>
      <c r="CN579" s="24"/>
      <c r="CQ579" s="23"/>
      <c r="CR579" s="24"/>
      <c r="CU579" s="23"/>
      <c r="CV579" s="24"/>
      <c r="CY579" s="23"/>
      <c r="CZ579" s="24"/>
      <c r="DC579" s="23"/>
      <c r="DD579" s="24"/>
      <c r="DG579" s="23"/>
      <c r="DH579" s="24"/>
      <c r="DK579" s="23"/>
      <c r="DL579" s="24"/>
      <c r="DO579" s="23"/>
      <c r="DP579" s="24"/>
      <c r="DS579" s="23"/>
      <c r="DT579" s="24"/>
      <c r="DW579" s="23"/>
      <c r="DX579" s="24"/>
      <c r="EA579" s="23"/>
      <c r="EB579" s="24"/>
      <c r="EE579" s="23"/>
      <c r="EF579" s="24"/>
      <c r="EI579" s="23"/>
      <c r="EJ579" s="24"/>
      <c r="EM579" s="23"/>
      <c r="EN579" s="24"/>
      <c r="EQ579" s="23"/>
      <c r="ER579" s="24"/>
      <c r="EU579" s="23"/>
      <c r="EV579" s="24"/>
      <c r="EY579" s="23"/>
      <c r="EZ579" s="24"/>
      <c r="FC579" s="23"/>
      <c r="FD579" s="24"/>
      <c r="FG579" s="23"/>
      <c r="FH579" s="24"/>
      <c r="FK579" s="23"/>
      <c r="FL579" s="24"/>
      <c r="FO579" s="23"/>
      <c r="FP579" s="24"/>
      <c r="FS579" s="23"/>
      <c r="FT579" s="24"/>
      <c r="FW579" s="23"/>
      <c r="FX579" s="24"/>
      <c r="GA579" s="23"/>
      <c r="GB579" s="24"/>
      <c r="GE579" s="23"/>
      <c r="GF579" s="24"/>
      <c r="GI579" s="23"/>
      <c r="GJ579" s="24"/>
      <c r="GM579" s="23"/>
      <c r="GN579" s="24"/>
      <c r="GQ579" s="23"/>
      <c r="GR579" s="24"/>
      <c r="GU579" s="23"/>
      <c r="GV579" s="24"/>
      <c r="GY579" s="23"/>
      <c r="GZ579" s="24"/>
      <c r="HC579" s="23"/>
      <c r="HD579" s="24"/>
      <c r="HG579" s="23"/>
      <c r="HH579" s="24"/>
      <c r="HK579" s="23"/>
      <c r="HL579" s="24"/>
      <c r="HO579" s="23"/>
      <c r="HP579" s="24"/>
      <c r="HS579" s="23"/>
      <c r="HT579" s="24"/>
      <c r="HW579" s="23"/>
      <c r="HX579" s="24"/>
      <c r="IA579" s="23"/>
      <c r="IB579" s="24"/>
      <c r="IE579" s="23"/>
      <c r="IF579" s="24"/>
      <c r="II579" s="23"/>
      <c r="IJ579" s="24"/>
      <c r="IM579" s="23"/>
      <c r="IN579" s="24"/>
      <c r="IQ579" s="23"/>
      <c r="IR579" s="24"/>
      <c r="IU579" s="23"/>
    </row>
    <row r="580" spans="1:255" ht="30">
      <c r="A580" s="1" t="s">
        <v>101</v>
      </c>
      <c r="B580" s="1" t="s">
        <v>446</v>
      </c>
      <c r="C580" s="1" t="s">
        <v>449</v>
      </c>
      <c r="D580" s="1" t="s">
        <v>452</v>
      </c>
      <c r="E580" s="2" t="s">
        <v>229</v>
      </c>
      <c r="F580" s="6">
        <v>44782</v>
      </c>
      <c r="G580" s="2" t="s">
        <v>819</v>
      </c>
      <c r="H580" s="6">
        <f>F580+56</f>
        <v>44838</v>
      </c>
      <c r="K580" s="23"/>
      <c r="L580" s="24"/>
      <c r="O580" s="23"/>
      <c r="P580" s="24"/>
      <c r="S580" s="23"/>
      <c r="T580" s="24"/>
      <c r="W580" s="23"/>
      <c r="X580" s="24"/>
      <c r="AA580" s="23"/>
      <c r="AB580" s="24"/>
      <c r="AE580" s="23"/>
      <c r="AF580" s="24"/>
      <c r="AI580" s="23"/>
      <c r="AJ580" s="24"/>
      <c r="AM580" s="23"/>
      <c r="AN580" s="24"/>
      <c r="AQ580" s="23"/>
      <c r="AR580" s="24"/>
      <c r="AU580" s="23"/>
      <c r="AV580" s="24"/>
      <c r="AY580" s="23"/>
      <c r="AZ580" s="24"/>
      <c r="BC580" s="23"/>
      <c r="BD580" s="24"/>
      <c r="BG580" s="23"/>
      <c r="BH580" s="24"/>
      <c r="BK580" s="23"/>
      <c r="BL580" s="24"/>
      <c r="BO580" s="23"/>
      <c r="BP580" s="24"/>
      <c r="BS580" s="23"/>
      <c r="BT580" s="24"/>
      <c r="BW580" s="23"/>
      <c r="BX580" s="24"/>
      <c r="CA580" s="23"/>
      <c r="CB580" s="24"/>
      <c r="CE580" s="23"/>
      <c r="CF580" s="24"/>
      <c r="CI580" s="23"/>
      <c r="CJ580" s="24"/>
      <c r="CM580" s="23"/>
      <c r="CN580" s="24"/>
      <c r="CQ580" s="23"/>
      <c r="CR580" s="24"/>
      <c r="CU580" s="23"/>
      <c r="CV580" s="24"/>
      <c r="CY580" s="23"/>
      <c r="CZ580" s="24"/>
      <c r="DC580" s="23"/>
      <c r="DD580" s="24"/>
      <c r="DG580" s="23"/>
      <c r="DH580" s="24"/>
      <c r="DK580" s="23"/>
      <c r="DL580" s="24"/>
      <c r="DO580" s="23"/>
      <c r="DP580" s="24"/>
      <c r="DS580" s="23"/>
      <c r="DT580" s="24"/>
      <c r="DW580" s="23"/>
      <c r="DX580" s="24"/>
      <c r="EA580" s="23"/>
      <c r="EB580" s="24"/>
      <c r="EE580" s="23"/>
      <c r="EF580" s="24"/>
      <c r="EI580" s="23"/>
      <c r="EJ580" s="24"/>
      <c r="EM580" s="23"/>
      <c r="EN580" s="24"/>
      <c r="EQ580" s="23"/>
      <c r="ER580" s="24"/>
      <c r="EU580" s="23"/>
      <c r="EV580" s="24"/>
      <c r="EY580" s="23"/>
      <c r="EZ580" s="24"/>
      <c r="FC580" s="23"/>
      <c r="FD580" s="24"/>
      <c r="FG580" s="23"/>
      <c r="FH580" s="24"/>
      <c r="FK580" s="23"/>
      <c r="FL580" s="24"/>
      <c r="FO580" s="23"/>
      <c r="FP580" s="24"/>
      <c r="FS580" s="23"/>
      <c r="FT580" s="24"/>
      <c r="FW580" s="23"/>
      <c r="FX580" s="24"/>
      <c r="GA580" s="23"/>
      <c r="GB580" s="24"/>
      <c r="GE580" s="23"/>
      <c r="GF580" s="24"/>
      <c r="GI580" s="23"/>
      <c r="GJ580" s="24"/>
      <c r="GM580" s="23"/>
      <c r="GN580" s="24"/>
      <c r="GQ580" s="23"/>
      <c r="GR580" s="24"/>
      <c r="GU580" s="23"/>
      <c r="GV580" s="24"/>
      <c r="GY580" s="23"/>
      <c r="GZ580" s="24"/>
      <c r="HC580" s="23"/>
      <c r="HD580" s="24"/>
      <c r="HG580" s="23"/>
      <c r="HH580" s="24"/>
      <c r="HK580" s="23"/>
      <c r="HL580" s="24"/>
      <c r="HO580" s="23"/>
      <c r="HP580" s="24"/>
      <c r="HS580" s="23"/>
      <c r="HT580" s="24"/>
      <c r="HW580" s="23"/>
      <c r="HX580" s="24"/>
      <c r="IA580" s="23"/>
      <c r="IB580" s="24"/>
      <c r="IE580" s="23"/>
      <c r="IF580" s="24"/>
      <c r="II580" s="23"/>
      <c r="IJ580" s="24"/>
      <c r="IM580" s="23"/>
      <c r="IN580" s="24"/>
      <c r="IQ580" s="23"/>
      <c r="IR580" s="24"/>
      <c r="IU580" s="23"/>
    </row>
    <row r="581" spans="1:255" ht="30">
      <c r="A581" s="1" t="s">
        <v>101</v>
      </c>
      <c r="B581" s="1" t="s">
        <v>583</v>
      </c>
      <c r="C581" s="1" t="s">
        <v>584</v>
      </c>
      <c r="D581" s="1" t="s">
        <v>585</v>
      </c>
      <c r="E581" s="2" t="s">
        <v>229</v>
      </c>
      <c r="F581" s="6">
        <v>44782</v>
      </c>
      <c r="G581" s="2" t="s">
        <v>819</v>
      </c>
      <c r="H581" s="6">
        <f>F581+56</f>
        <v>44838</v>
      </c>
      <c r="K581" s="23"/>
      <c r="L581" s="24"/>
      <c r="O581" s="23"/>
      <c r="P581" s="24"/>
      <c r="S581" s="23"/>
      <c r="T581" s="24"/>
      <c r="W581" s="23"/>
      <c r="X581" s="24"/>
      <c r="AA581" s="23"/>
      <c r="AB581" s="24"/>
      <c r="AE581" s="23"/>
      <c r="AF581" s="24"/>
      <c r="AI581" s="23"/>
      <c r="AJ581" s="24"/>
      <c r="AM581" s="23"/>
      <c r="AN581" s="24"/>
      <c r="AQ581" s="23"/>
      <c r="AR581" s="24"/>
      <c r="AU581" s="23"/>
      <c r="AV581" s="24"/>
      <c r="AY581" s="23"/>
      <c r="AZ581" s="24"/>
      <c r="BC581" s="23"/>
      <c r="BD581" s="24"/>
      <c r="BG581" s="23"/>
      <c r="BH581" s="24"/>
      <c r="BK581" s="23"/>
      <c r="BL581" s="24"/>
      <c r="BO581" s="23"/>
      <c r="BP581" s="24"/>
      <c r="BS581" s="23"/>
      <c r="BT581" s="24"/>
      <c r="BW581" s="23"/>
      <c r="BX581" s="24"/>
      <c r="CA581" s="23"/>
      <c r="CB581" s="24"/>
      <c r="CE581" s="23"/>
      <c r="CF581" s="24"/>
      <c r="CI581" s="23"/>
      <c r="CJ581" s="24"/>
      <c r="CM581" s="23"/>
      <c r="CN581" s="24"/>
      <c r="CQ581" s="23"/>
      <c r="CR581" s="24"/>
      <c r="CU581" s="23"/>
      <c r="CV581" s="24"/>
      <c r="CY581" s="23"/>
      <c r="CZ581" s="24"/>
      <c r="DC581" s="23"/>
      <c r="DD581" s="24"/>
      <c r="DG581" s="23"/>
      <c r="DH581" s="24"/>
      <c r="DK581" s="23"/>
      <c r="DL581" s="24"/>
      <c r="DO581" s="23"/>
      <c r="DP581" s="24"/>
      <c r="DS581" s="23"/>
      <c r="DT581" s="24"/>
      <c r="DW581" s="23"/>
      <c r="DX581" s="24"/>
      <c r="EA581" s="23"/>
      <c r="EB581" s="24"/>
      <c r="EE581" s="23"/>
      <c r="EF581" s="24"/>
      <c r="EI581" s="23"/>
      <c r="EJ581" s="24"/>
      <c r="EM581" s="23"/>
      <c r="EN581" s="24"/>
      <c r="EQ581" s="23"/>
      <c r="ER581" s="24"/>
      <c r="EU581" s="23"/>
      <c r="EV581" s="24"/>
      <c r="EY581" s="23"/>
      <c r="EZ581" s="24"/>
      <c r="FC581" s="23"/>
      <c r="FD581" s="24"/>
      <c r="FG581" s="23"/>
      <c r="FH581" s="24"/>
      <c r="FK581" s="23"/>
      <c r="FL581" s="24"/>
      <c r="FO581" s="23"/>
      <c r="FP581" s="24"/>
      <c r="FS581" s="23"/>
      <c r="FT581" s="24"/>
      <c r="FW581" s="23"/>
      <c r="FX581" s="24"/>
      <c r="GA581" s="23"/>
      <c r="GB581" s="24"/>
      <c r="GE581" s="23"/>
      <c r="GF581" s="24"/>
      <c r="GI581" s="23"/>
      <c r="GJ581" s="24"/>
      <c r="GM581" s="23"/>
      <c r="GN581" s="24"/>
      <c r="GQ581" s="23"/>
      <c r="GR581" s="24"/>
      <c r="GU581" s="23"/>
      <c r="GV581" s="24"/>
      <c r="GY581" s="23"/>
      <c r="GZ581" s="24"/>
      <c r="HC581" s="23"/>
      <c r="HD581" s="24"/>
      <c r="HG581" s="23"/>
      <c r="HH581" s="24"/>
      <c r="HK581" s="23"/>
      <c r="HL581" s="24"/>
      <c r="HO581" s="23"/>
      <c r="HP581" s="24"/>
      <c r="HS581" s="23"/>
      <c r="HT581" s="24"/>
      <c r="HW581" s="23"/>
      <c r="HX581" s="24"/>
      <c r="IA581" s="23"/>
      <c r="IB581" s="24"/>
      <c r="IE581" s="23"/>
      <c r="IF581" s="24"/>
      <c r="II581" s="23"/>
      <c r="IJ581" s="24"/>
      <c r="IM581" s="23"/>
      <c r="IN581" s="24"/>
      <c r="IQ581" s="23"/>
      <c r="IR581" s="24"/>
      <c r="IU581" s="23"/>
    </row>
    <row r="582" spans="1:255" ht="30">
      <c r="A582" s="1" t="s">
        <v>101</v>
      </c>
      <c r="B582" s="1" t="s">
        <v>207</v>
      </c>
      <c r="C582" s="1" t="s">
        <v>208</v>
      </c>
      <c r="D582" s="1" t="s">
        <v>209</v>
      </c>
      <c r="E582" s="2" t="s">
        <v>229</v>
      </c>
      <c r="F582" s="6">
        <v>44782</v>
      </c>
      <c r="G582" s="2" t="s">
        <v>819</v>
      </c>
      <c r="H582" s="6">
        <f>F582+56</f>
        <v>44838</v>
      </c>
      <c r="K582" s="23"/>
      <c r="L582" s="24"/>
      <c r="O582" s="23"/>
      <c r="P582" s="24"/>
      <c r="S582" s="23"/>
      <c r="T582" s="24"/>
      <c r="W582" s="23"/>
      <c r="X582" s="24"/>
      <c r="AA582" s="23"/>
      <c r="AB582" s="24"/>
      <c r="AE582" s="23"/>
      <c r="AF582" s="24"/>
      <c r="AI582" s="23"/>
      <c r="AJ582" s="24"/>
      <c r="AM582" s="23"/>
      <c r="AN582" s="24"/>
      <c r="AQ582" s="23"/>
      <c r="AR582" s="24"/>
      <c r="AU582" s="23"/>
      <c r="AV582" s="24"/>
      <c r="AY582" s="23"/>
      <c r="AZ582" s="24"/>
      <c r="BC582" s="23"/>
      <c r="BD582" s="24"/>
      <c r="BG582" s="23"/>
      <c r="BH582" s="24"/>
      <c r="BK582" s="23"/>
      <c r="BL582" s="24"/>
      <c r="BO582" s="23"/>
      <c r="BP582" s="24"/>
      <c r="BS582" s="23"/>
      <c r="BT582" s="24"/>
      <c r="BW582" s="23"/>
      <c r="BX582" s="24"/>
      <c r="CA582" s="23"/>
      <c r="CB582" s="24"/>
      <c r="CE582" s="23"/>
      <c r="CF582" s="24"/>
      <c r="CI582" s="23"/>
      <c r="CJ582" s="24"/>
      <c r="CM582" s="23"/>
      <c r="CN582" s="24"/>
      <c r="CQ582" s="23"/>
      <c r="CR582" s="24"/>
      <c r="CU582" s="23"/>
      <c r="CV582" s="24"/>
      <c r="CY582" s="23"/>
      <c r="CZ582" s="24"/>
      <c r="DC582" s="23"/>
      <c r="DD582" s="24"/>
      <c r="DG582" s="23"/>
      <c r="DH582" s="24"/>
      <c r="DK582" s="23"/>
      <c r="DL582" s="24"/>
      <c r="DO582" s="23"/>
      <c r="DP582" s="24"/>
      <c r="DS582" s="23"/>
      <c r="DT582" s="24"/>
      <c r="DW582" s="23"/>
      <c r="DX582" s="24"/>
      <c r="EA582" s="23"/>
      <c r="EB582" s="24"/>
      <c r="EE582" s="23"/>
      <c r="EF582" s="24"/>
      <c r="EI582" s="23"/>
      <c r="EJ582" s="24"/>
      <c r="EM582" s="23"/>
      <c r="EN582" s="24"/>
      <c r="EQ582" s="23"/>
      <c r="ER582" s="24"/>
      <c r="EU582" s="23"/>
      <c r="EV582" s="24"/>
      <c r="EY582" s="23"/>
      <c r="EZ582" s="24"/>
      <c r="FC582" s="23"/>
      <c r="FD582" s="24"/>
      <c r="FG582" s="23"/>
      <c r="FH582" s="24"/>
      <c r="FK582" s="23"/>
      <c r="FL582" s="24"/>
      <c r="FO582" s="23"/>
      <c r="FP582" s="24"/>
      <c r="FS582" s="23"/>
      <c r="FT582" s="24"/>
      <c r="FW582" s="23"/>
      <c r="FX582" s="24"/>
      <c r="GA582" s="23"/>
      <c r="GB582" s="24"/>
      <c r="GE582" s="23"/>
      <c r="GF582" s="24"/>
      <c r="GI582" s="23"/>
      <c r="GJ582" s="24"/>
      <c r="GM582" s="23"/>
      <c r="GN582" s="24"/>
      <c r="GQ582" s="23"/>
      <c r="GR582" s="24"/>
      <c r="GU582" s="23"/>
      <c r="GV582" s="24"/>
      <c r="GY582" s="23"/>
      <c r="GZ582" s="24"/>
      <c r="HC582" s="23"/>
      <c r="HD582" s="24"/>
      <c r="HG582" s="23"/>
      <c r="HH582" s="24"/>
      <c r="HK582" s="23"/>
      <c r="HL582" s="24"/>
      <c r="HO582" s="23"/>
      <c r="HP582" s="24"/>
      <c r="HS582" s="23"/>
      <c r="HT582" s="24"/>
      <c r="HW582" s="23"/>
      <c r="HX582" s="24"/>
      <c r="IA582" s="23"/>
      <c r="IB582" s="24"/>
      <c r="IE582" s="23"/>
      <c r="IF582" s="24"/>
      <c r="II582" s="23"/>
      <c r="IJ582" s="24"/>
      <c r="IM582" s="23"/>
      <c r="IN582" s="24"/>
      <c r="IQ582" s="23"/>
      <c r="IR582" s="24"/>
      <c r="IU582" s="23"/>
    </row>
    <row r="583" spans="1:255" ht="45">
      <c r="A583" s="1" t="s">
        <v>125</v>
      </c>
      <c r="B583" s="1" t="s">
        <v>35</v>
      </c>
      <c r="C583" s="1" t="s">
        <v>18</v>
      </c>
      <c r="D583" s="1" t="s">
        <v>59</v>
      </c>
      <c r="E583" s="2" t="s">
        <v>137</v>
      </c>
      <c r="F583" s="6">
        <v>44789</v>
      </c>
      <c r="G583" s="2" t="s">
        <v>820</v>
      </c>
      <c r="H583" s="6">
        <f aca="true" t="shared" si="17" ref="H583:H589">F583+14</f>
        <v>44803</v>
      </c>
      <c r="K583" s="23"/>
      <c r="L583" s="24"/>
      <c r="O583" s="23"/>
      <c r="P583" s="24"/>
      <c r="S583" s="23"/>
      <c r="T583" s="24"/>
      <c r="W583" s="23"/>
      <c r="X583" s="24"/>
      <c r="AA583" s="23"/>
      <c r="AB583" s="24"/>
      <c r="AE583" s="23"/>
      <c r="AF583" s="24"/>
      <c r="AI583" s="23"/>
      <c r="AJ583" s="24"/>
      <c r="AM583" s="23"/>
      <c r="AN583" s="24"/>
      <c r="AQ583" s="23"/>
      <c r="AR583" s="24"/>
      <c r="AU583" s="23"/>
      <c r="AV583" s="24"/>
      <c r="AY583" s="23"/>
      <c r="AZ583" s="24"/>
      <c r="BC583" s="23"/>
      <c r="BD583" s="24"/>
      <c r="BG583" s="23"/>
      <c r="BH583" s="24"/>
      <c r="BK583" s="23"/>
      <c r="BL583" s="24"/>
      <c r="BO583" s="23"/>
      <c r="BP583" s="24"/>
      <c r="BS583" s="23"/>
      <c r="BT583" s="24"/>
      <c r="BW583" s="23"/>
      <c r="BX583" s="24"/>
      <c r="CA583" s="23"/>
      <c r="CB583" s="24"/>
      <c r="CE583" s="23"/>
      <c r="CF583" s="24"/>
      <c r="CI583" s="23"/>
      <c r="CJ583" s="24"/>
      <c r="CM583" s="23"/>
      <c r="CN583" s="24"/>
      <c r="CQ583" s="23"/>
      <c r="CR583" s="24"/>
      <c r="CU583" s="23"/>
      <c r="CV583" s="24"/>
      <c r="CY583" s="23"/>
      <c r="CZ583" s="24"/>
      <c r="DC583" s="23"/>
      <c r="DD583" s="24"/>
      <c r="DG583" s="23"/>
      <c r="DH583" s="24"/>
      <c r="DK583" s="23"/>
      <c r="DL583" s="24"/>
      <c r="DO583" s="23"/>
      <c r="DP583" s="24"/>
      <c r="DS583" s="23"/>
      <c r="DT583" s="24"/>
      <c r="DW583" s="23"/>
      <c r="DX583" s="24"/>
      <c r="EA583" s="23"/>
      <c r="EB583" s="24"/>
      <c r="EE583" s="23"/>
      <c r="EF583" s="24"/>
      <c r="EI583" s="23"/>
      <c r="EJ583" s="24"/>
      <c r="EM583" s="23"/>
      <c r="EN583" s="24"/>
      <c r="EQ583" s="23"/>
      <c r="ER583" s="24"/>
      <c r="EU583" s="23"/>
      <c r="EV583" s="24"/>
      <c r="EY583" s="23"/>
      <c r="EZ583" s="24"/>
      <c r="FC583" s="23"/>
      <c r="FD583" s="24"/>
      <c r="FG583" s="23"/>
      <c r="FH583" s="24"/>
      <c r="FK583" s="23"/>
      <c r="FL583" s="24"/>
      <c r="FO583" s="23"/>
      <c r="FP583" s="24"/>
      <c r="FS583" s="23"/>
      <c r="FT583" s="24"/>
      <c r="FW583" s="23"/>
      <c r="FX583" s="24"/>
      <c r="GA583" s="23"/>
      <c r="GB583" s="24"/>
      <c r="GE583" s="23"/>
      <c r="GF583" s="24"/>
      <c r="GI583" s="23"/>
      <c r="GJ583" s="24"/>
      <c r="GM583" s="23"/>
      <c r="GN583" s="24"/>
      <c r="GQ583" s="23"/>
      <c r="GR583" s="24"/>
      <c r="GU583" s="23"/>
      <c r="GV583" s="24"/>
      <c r="GY583" s="23"/>
      <c r="GZ583" s="24"/>
      <c r="HC583" s="23"/>
      <c r="HD583" s="24"/>
      <c r="HG583" s="23"/>
      <c r="HH583" s="24"/>
      <c r="HK583" s="23"/>
      <c r="HL583" s="24"/>
      <c r="HO583" s="23"/>
      <c r="HP583" s="24"/>
      <c r="HS583" s="23"/>
      <c r="HT583" s="24"/>
      <c r="HW583" s="23"/>
      <c r="HX583" s="24"/>
      <c r="IA583" s="23"/>
      <c r="IB583" s="24"/>
      <c r="IE583" s="23"/>
      <c r="IF583" s="24"/>
      <c r="II583" s="23"/>
      <c r="IJ583" s="24"/>
      <c r="IM583" s="23"/>
      <c r="IN583" s="24"/>
      <c r="IQ583" s="23"/>
      <c r="IR583" s="24"/>
      <c r="IU583" s="23"/>
    </row>
    <row r="584" spans="1:255" ht="45">
      <c r="A584" s="1" t="s">
        <v>101</v>
      </c>
      <c r="B584" s="1" t="s">
        <v>28</v>
      </c>
      <c r="C584" s="1" t="s">
        <v>6</v>
      </c>
      <c r="D584" s="1" t="s">
        <v>75</v>
      </c>
      <c r="E584" s="2" t="s">
        <v>137</v>
      </c>
      <c r="F584" s="6">
        <v>44789</v>
      </c>
      <c r="G584" s="2" t="s">
        <v>820</v>
      </c>
      <c r="H584" s="6">
        <f t="shared" si="17"/>
        <v>44803</v>
      </c>
      <c r="K584" s="23"/>
      <c r="L584" s="24"/>
      <c r="O584" s="23"/>
      <c r="P584" s="24"/>
      <c r="S584" s="23"/>
      <c r="T584" s="24"/>
      <c r="W584" s="23"/>
      <c r="X584" s="24"/>
      <c r="AA584" s="23"/>
      <c r="AB584" s="24"/>
      <c r="AE584" s="23"/>
      <c r="AF584" s="24"/>
      <c r="AI584" s="23"/>
      <c r="AJ584" s="24"/>
      <c r="AM584" s="23"/>
      <c r="AN584" s="24"/>
      <c r="AQ584" s="23"/>
      <c r="AR584" s="24"/>
      <c r="AU584" s="23"/>
      <c r="AV584" s="24"/>
      <c r="AY584" s="23"/>
      <c r="AZ584" s="24"/>
      <c r="BC584" s="23"/>
      <c r="BD584" s="24"/>
      <c r="BG584" s="23"/>
      <c r="BH584" s="24"/>
      <c r="BK584" s="23"/>
      <c r="BL584" s="24"/>
      <c r="BO584" s="23"/>
      <c r="BP584" s="24"/>
      <c r="BS584" s="23"/>
      <c r="BT584" s="24"/>
      <c r="BW584" s="23"/>
      <c r="BX584" s="24"/>
      <c r="CA584" s="23"/>
      <c r="CB584" s="24"/>
      <c r="CE584" s="23"/>
      <c r="CF584" s="24"/>
      <c r="CI584" s="23"/>
      <c r="CJ584" s="24"/>
      <c r="CM584" s="23"/>
      <c r="CN584" s="24"/>
      <c r="CQ584" s="23"/>
      <c r="CR584" s="24"/>
      <c r="CU584" s="23"/>
      <c r="CV584" s="24"/>
      <c r="CY584" s="23"/>
      <c r="CZ584" s="24"/>
      <c r="DC584" s="23"/>
      <c r="DD584" s="24"/>
      <c r="DG584" s="23"/>
      <c r="DH584" s="24"/>
      <c r="DK584" s="23"/>
      <c r="DL584" s="24"/>
      <c r="DO584" s="23"/>
      <c r="DP584" s="24"/>
      <c r="DS584" s="23"/>
      <c r="DT584" s="24"/>
      <c r="DW584" s="23"/>
      <c r="DX584" s="24"/>
      <c r="EA584" s="23"/>
      <c r="EB584" s="24"/>
      <c r="EE584" s="23"/>
      <c r="EF584" s="24"/>
      <c r="EI584" s="23"/>
      <c r="EJ584" s="24"/>
      <c r="EM584" s="23"/>
      <c r="EN584" s="24"/>
      <c r="EQ584" s="23"/>
      <c r="ER584" s="24"/>
      <c r="EU584" s="23"/>
      <c r="EV584" s="24"/>
      <c r="EY584" s="23"/>
      <c r="EZ584" s="24"/>
      <c r="FC584" s="23"/>
      <c r="FD584" s="24"/>
      <c r="FG584" s="23"/>
      <c r="FH584" s="24"/>
      <c r="FK584" s="23"/>
      <c r="FL584" s="24"/>
      <c r="FO584" s="23"/>
      <c r="FP584" s="24"/>
      <c r="FS584" s="23"/>
      <c r="FT584" s="24"/>
      <c r="FW584" s="23"/>
      <c r="FX584" s="24"/>
      <c r="GA584" s="23"/>
      <c r="GB584" s="24"/>
      <c r="GE584" s="23"/>
      <c r="GF584" s="24"/>
      <c r="GI584" s="23"/>
      <c r="GJ584" s="24"/>
      <c r="GM584" s="23"/>
      <c r="GN584" s="24"/>
      <c r="GQ584" s="23"/>
      <c r="GR584" s="24"/>
      <c r="GU584" s="23"/>
      <c r="GV584" s="24"/>
      <c r="GY584" s="23"/>
      <c r="GZ584" s="24"/>
      <c r="HC584" s="23"/>
      <c r="HD584" s="24"/>
      <c r="HG584" s="23"/>
      <c r="HH584" s="24"/>
      <c r="HK584" s="23"/>
      <c r="HL584" s="24"/>
      <c r="HO584" s="23"/>
      <c r="HP584" s="24"/>
      <c r="HS584" s="23"/>
      <c r="HT584" s="24"/>
      <c r="HW584" s="23"/>
      <c r="HX584" s="24"/>
      <c r="IA584" s="23"/>
      <c r="IB584" s="24"/>
      <c r="IE584" s="23"/>
      <c r="IF584" s="24"/>
      <c r="II584" s="23"/>
      <c r="IJ584" s="24"/>
      <c r="IM584" s="23"/>
      <c r="IN584" s="24"/>
      <c r="IQ584" s="23"/>
      <c r="IR584" s="24"/>
      <c r="IU584" s="23"/>
    </row>
    <row r="585" spans="1:255" ht="45">
      <c r="A585" s="1" t="s">
        <v>101</v>
      </c>
      <c r="B585" s="1" t="s">
        <v>337</v>
      </c>
      <c r="C585" s="1" t="s">
        <v>339</v>
      </c>
      <c r="D585" s="1" t="s">
        <v>341</v>
      </c>
      <c r="E585" s="2" t="s">
        <v>137</v>
      </c>
      <c r="F585" s="6">
        <v>44789</v>
      </c>
      <c r="G585" s="2" t="s">
        <v>820</v>
      </c>
      <c r="H585" s="6">
        <f t="shared" si="17"/>
        <v>44803</v>
      </c>
      <c r="K585" s="23"/>
      <c r="L585" s="24"/>
      <c r="O585" s="23"/>
      <c r="P585" s="24"/>
      <c r="S585" s="23"/>
      <c r="T585" s="24"/>
      <c r="W585" s="23"/>
      <c r="X585" s="24"/>
      <c r="AA585" s="23"/>
      <c r="AB585" s="24"/>
      <c r="AE585" s="23"/>
      <c r="AF585" s="24"/>
      <c r="AI585" s="23"/>
      <c r="AJ585" s="24"/>
      <c r="AM585" s="23"/>
      <c r="AN585" s="24"/>
      <c r="AQ585" s="23"/>
      <c r="AR585" s="24"/>
      <c r="AU585" s="23"/>
      <c r="AV585" s="24"/>
      <c r="AY585" s="23"/>
      <c r="AZ585" s="24"/>
      <c r="BC585" s="23"/>
      <c r="BD585" s="24"/>
      <c r="BG585" s="23"/>
      <c r="BH585" s="24"/>
      <c r="BK585" s="23"/>
      <c r="BL585" s="24"/>
      <c r="BO585" s="23"/>
      <c r="BP585" s="24"/>
      <c r="BS585" s="23"/>
      <c r="BT585" s="24"/>
      <c r="BW585" s="23"/>
      <c r="BX585" s="24"/>
      <c r="CA585" s="23"/>
      <c r="CB585" s="24"/>
      <c r="CE585" s="23"/>
      <c r="CF585" s="24"/>
      <c r="CI585" s="23"/>
      <c r="CJ585" s="24"/>
      <c r="CM585" s="23"/>
      <c r="CN585" s="24"/>
      <c r="CQ585" s="23"/>
      <c r="CR585" s="24"/>
      <c r="CU585" s="23"/>
      <c r="CV585" s="24"/>
      <c r="CY585" s="23"/>
      <c r="CZ585" s="24"/>
      <c r="DC585" s="23"/>
      <c r="DD585" s="24"/>
      <c r="DG585" s="23"/>
      <c r="DH585" s="24"/>
      <c r="DK585" s="23"/>
      <c r="DL585" s="24"/>
      <c r="DO585" s="23"/>
      <c r="DP585" s="24"/>
      <c r="DS585" s="23"/>
      <c r="DT585" s="24"/>
      <c r="DW585" s="23"/>
      <c r="DX585" s="24"/>
      <c r="EA585" s="23"/>
      <c r="EB585" s="24"/>
      <c r="EE585" s="23"/>
      <c r="EF585" s="24"/>
      <c r="EI585" s="23"/>
      <c r="EJ585" s="24"/>
      <c r="EM585" s="23"/>
      <c r="EN585" s="24"/>
      <c r="EQ585" s="23"/>
      <c r="ER585" s="24"/>
      <c r="EU585" s="23"/>
      <c r="EV585" s="24"/>
      <c r="EY585" s="23"/>
      <c r="EZ585" s="24"/>
      <c r="FC585" s="23"/>
      <c r="FD585" s="24"/>
      <c r="FG585" s="23"/>
      <c r="FH585" s="24"/>
      <c r="FK585" s="23"/>
      <c r="FL585" s="24"/>
      <c r="FO585" s="23"/>
      <c r="FP585" s="24"/>
      <c r="FS585" s="23"/>
      <c r="FT585" s="24"/>
      <c r="FW585" s="23"/>
      <c r="FX585" s="24"/>
      <c r="GA585" s="23"/>
      <c r="GB585" s="24"/>
      <c r="GE585" s="23"/>
      <c r="GF585" s="24"/>
      <c r="GI585" s="23"/>
      <c r="GJ585" s="24"/>
      <c r="GM585" s="23"/>
      <c r="GN585" s="24"/>
      <c r="GQ585" s="23"/>
      <c r="GR585" s="24"/>
      <c r="GU585" s="23"/>
      <c r="GV585" s="24"/>
      <c r="GY585" s="23"/>
      <c r="GZ585" s="24"/>
      <c r="HC585" s="23"/>
      <c r="HD585" s="24"/>
      <c r="HG585" s="23"/>
      <c r="HH585" s="24"/>
      <c r="HK585" s="23"/>
      <c r="HL585" s="24"/>
      <c r="HO585" s="23"/>
      <c r="HP585" s="24"/>
      <c r="HS585" s="23"/>
      <c r="HT585" s="24"/>
      <c r="HW585" s="23"/>
      <c r="HX585" s="24"/>
      <c r="IA585" s="23"/>
      <c r="IB585" s="24"/>
      <c r="IE585" s="23"/>
      <c r="IF585" s="24"/>
      <c r="II585" s="23"/>
      <c r="IJ585" s="24"/>
      <c r="IM585" s="23"/>
      <c r="IN585" s="24"/>
      <c r="IQ585" s="23"/>
      <c r="IR585" s="24"/>
      <c r="IU585" s="23"/>
    </row>
    <row r="586" spans="1:255" ht="45">
      <c r="A586" s="1" t="s">
        <v>101</v>
      </c>
      <c r="B586" s="1" t="s">
        <v>338</v>
      </c>
      <c r="C586" s="1" t="s">
        <v>340</v>
      </c>
      <c r="D586" s="1" t="s">
        <v>342</v>
      </c>
      <c r="E586" s="2" t="s">
        <v>137</v>
      </c>
      <c r="F586" s="6">
        <v>44789</v>
      </c>
      <c r="G586" s="2" t="s">
        <v>820</v>
      </c>
      <c r="H586" s="6">
        <f t="shared" si="17"/>
        <v>44803</v>
      </c>
      <c r="K586" s="23"/>
      <c r="L586" s="24"/>
      <c r="O586" s="23"/>
      <c r="P586" s="24"/>
      <c r="S586" s="23"/>
      <c r="T586" s="24"/>
      <c r="W586" s="23"/>
      <c r="X586" s="24"/>
      <c r="AA586" s="23"/>
      <c r="AB586" s="24"/>
      <c r="AE586" s="23"/>
      <c r="AF586" s="24"/>
      <c r="AI586" s="23"/>
      <c r="AJ586" s="24"/>
      <c r="AM586" s="23"/>
      <c r="AN586" s="24"/>
      <c r="AQ586" s="23"/>
      <c r="AR586" s="24"/>
      <c r="AU586" s="23"/>
      <c r="AV586" s="24"/>
      <c r="AY586" s="23"/>
      <c r="AZ586" s="24"/>
      <c r="BC586" s="23"/>
      <c r="BD586" s="24"/>
      <c r="BG586" s="23"/>
      <c r="BH586" s="24"/>
      <c r="BK586" s="23"/>
      <c r="BL586" s="24"/>
      <c r="BO586" s="23"/>
      <c r="BP586" s="24"/>
      <c r="BS586" s="23"/>
      <c r="BT586" s="24"/>
      <c r="BW586" s="23"/>
      <c r="BX586" s="24"/>
      <c r="CA586" s="23"/>
      <c r="CB586" s="24"/>
      <c r="CE586" s="23"/>
      <c r="CF586" s="24"/>
      <c r="CI586" s="23"/>
      <c r="CJ586" s="24"/>
      <c r="CM586" s="23"/>
      <c r="CN586" s="24"/>
      <c r="CQ586" s="23"/>
      <c r="CR586" s="24"/>
      <c r="CU586" s="23"/>
      <c r="CV586" s="24"/>
      <c r="CY586" s="23"/>
      <c r="CZ586" s="24"/>
      <c r="DC586" s="23"/>
      <c r="DD586" s="24"/>
      <c r="DG586" s="23"/>
      <c r="DH586" s="24"/>
      <c r="DK586" s="23"/>
      <c r="DL586" s="24"/>
      <c r="DO586" s="23"/>
      <c r="DP586" s="24"/>
      <c r="DS586" s="23"/>
      <c r="DT586" s="24"/>
      <c r="DW586" s="23"/>
      <c r="DX586" s="24"/>
      <c r="EA586" s="23"/>
      <c r="EB586" s="24"/>
      <c r="EE586" s="23"/>
      <c r="EF586" s="24"/>
      <c r="EI586" s="23"/>
      <c r="EJ586" s="24"/>
      <c r="EM586" s="23"/>
      <c r="EN586" s="24"/>
      <c r="EQ586" s="23"/>
      <c r="ER586" s="24"/>
      <c r="EU586" s="23"/>
      <c r="EV586" s="24"/>
      <c r="EY586" s="23"/>
      <c r="EZ586" s="24"/>
      <c r="FC586" s="23"/>
      <c r="FD586" s="24"/>
      <c r="FG586" s="23"/>
      <c r="FH586" s="24"/>
      <c r="FK586" s="23"/>
      <c r="FL586" s="24"/>
      <c r="FO586" s="23"/>
      <c r="FP586" s="24"/>
      <c r="FS586" s="23"/>
      <c r="FT586" s="24"/>
      <c r="FW586" s="23"/>
      <c r="FX586" s="24"/>
      <c r="GA586" s="23"/>
      <c r="GB586" s="24"/>
      <c r="GE586" s="23"/>
      <c r="GF586" s="24"/>
      <c r="GI586" s="23"/>
      <c r="GJ586" s="24"/>
      <c r="GM586" s="23"/>
      <c r="GN586" s="24"/>
      <c r="GQ586" s="23"/>
      <c r="GR586" s="24"/>
      <c r="GU586" s="23"/>
      <c r="GV586" s="24"/>
      <c r="GY586" s="23"/>
      <c r="GZ586" s="24"/>
      <c r="HC586" s="23"/>
      <c r="HD586" s="24"/>
      <c r="HG586" s="23"/>
      <c r="HH586" s="24"/>
      <c r="HK586" s="23"/>
      <c r="HL586" s="24"/>
      <c r="HO586" s="23"/>
      <c r="HP586" s="24"/>
      <c r="HS586" s="23"/>
      <c r="HT586" s="24"/>
      <c r="HW586" s="23"/>
      <c r="HX586" s="24"/>
      <c r="IA586" s="23"/>
      <c r="IB586" s="24"/>
      <c r="IE586" s="23"/>
      <c r="IF586" s="24"/>
      <c r="II586" s="23"/>
      <c r="IJ586" s="24"/>
      <c r="IM586" s="23"/>
      <c r="IN586" s="24"/>
      <c r="IQ586" s="23"/>
      <c r="IR586" s="24"/>
      <c r="IU586" s="23"/>
    </row>
    <row r="587" spans="1:255" ht="45">
      <c r="A587" s="1" t="s">
        <v>101</v>
      </c>
      <c r="B587" s="1" t="s">
        <v>343</v>
      </c>
      <c r="C587" s="1" t="s">
        <v>344</v>
      </c>
      <c r="D587" s="1" t="s">
        <v>345</v>
      </c>
      <c r="E587" s="2" t="s">
        <v>137</v>
      </c>
      <c r="F587" s="6">
        <v>44789</v>
      </c>
      <c r="G587" s="2" t="s">
        <v>820</v>
      </c>
      <c r="H587" s="6">
        <f t="shared" si="17"/>
        <v>44803</v>
      </c>
      <c r="K587" s="23"/>
      <c r="L587" s="24"/>
      <c r="O587" s="23"/>
      <c r="P587" s="24"/>
      <c r="S587" s="23"/>
      <c r="T587" s="24"/>
      <c r="W587" s="23"/>
      <c r="X587" s="24"/>
      <c r="AA587" s="23"/>
      <c r="AB587" s="24"/>
      <c r="AE587" s="23"/>
      <c r="AF587" s="24"/>
      <c r="AI587" s="23"/>
      <c r="AJ587" s="24"/>
      <c r="AM587" s="23"/>
      <c r="AN587" s="24"/>
      <c r="AQ587" s="23"/>
      <c r="AR587" s="24"/>
      <c r="AU587" s="23"/>
      <c r="AV587" s="24"/>
      <c r="AY587" s="23"/>
      <c r="AZ587" s="24"/>
      <c r="BC587" s="23"/>
      <c r="BD587" s="24"/>
      <c r="BG587" s="23"/>
      <c r="BH587" s="24"/>
      <c r="BK587" s="23"/>
      <c r="BL587" s="24"/>
      <c r="BO587" s="23"/>
      <c r="BP587" s="24"/>
      <c r="BS587" s="23"/>
      <c r="BT587" s="24"/>
      <c r="BW587" s="23"/>
      <c r="BX587" s="24"/>
      <c r="CA587" s="23"/>
      <c r="CB587" s="24"/>
      <c r="CE587" s="23"/>
      <c r="CF587" s="24"/>
      <c r="CI587" s="23"/>
      <c r="CJ587" s="24"/>
      <c r="CM587" s="23"/>
      <c r="CN587" s="24"/>
      <c r="CQ587" s="23"/>
      <c r="CR587" s="24"/>
      <c r="CU587" s="23"/>
      <c r="CV587" s="24"/>
      <c r="CY587" s="23"/>
      <c r="CZ587" s="24"/>
      <c r="DC587" s="23"/>
      <c r="DD587" s="24"/>
      <c r="DG587" s="23"/>
      <c r="DH587" s="24"/>
      <c r="DK587" s="23"/>
      <c r="DL587" s="24"/>
      <c r="DO587" s="23"/>
      <c r="DP587" s="24"/>
      <c r="DS587" s="23"/>
      <c r="DT587" s="24"/>
      <c r="DW587" s="23"/>
      <c r="DX587" s="24"/>
      <c r="EA587" s="23"/>
      <c r="EB587" s="24"/>
      <c r="EE587" s="23"/>
      <c r="EF587" s="24"/>
      <c r="EI587" s="23"/>
      <c r="EJ587" s="24"/>
      <c r="EM587" s="23"/>
      <c r="EN587" s="24"/>
      <c r="EQ587" s="23"/>
      <c r="ER587" s="24"/>
      <c r="EU587" s="23"/>
      <c r="EV587" s="24"/>
      <c r="EY587" s="23"/>
      <c r="EZ587" s="24"/>
      <c r="FC587" s="23"/>
      <c r="FD587" s="24"/>
      <c r="FG587" s="23"/>
      <c r="FH587" s="24"/>
      <c r="FK587" s="23"/>
      <c r="FL587" s="24"/>
      <c r="FO587" s="23"/>
      <c r="FP587" s="24"/>
      <c r="FS587" s="23"/>
      <c r="FT587" s="24"/>
      <c r="FW587" s="23"/>
      <c r="FX587" s="24"/>
      <c r="GA587" s="23"/>
      <c r="GB587" s="24"/>
      <c r="GE587" s="23"/>
      <c r="GF587" s="24"/>
      <c r="GI587" s="23"/>
      <c r="GJ587" s="24"/>
      <c r="GM587" s="23"/>
      <c r="GN587" s="24"/>
      <c r="GQ587" s="23"/>
      <c r="GR587" s="24"/>
      <c r="GU587" s="23"/>
      <c r="GV587" s="24"/>
      <c r="GY587" s="23"/>
      <c r="GZ587" s="24"/>
      <c r="HC587" s="23"/>
      <c r="HD587" s="24"/>
      <c r="HG587" s="23"/>
      <c r="HH587" s="24"/>
      <c r="HK587" s="23"/>
      <c r="HL587" s="24"/>
      <c r="HO587" s="23"/>
      <c r="HP587" s="24"/>
      <c r="HS587" s="23"/>
      <c r="HT587" s="24"/>
      <c r="HW587" s="23"/>
      <c r="HX587" s="24"/>
      <c r="IA587" s="23"/>
      <c r="IB587" s="24"/>
      <c r="IE587" s="23"/>
      <c r="IF587" s="24"/>
      <c r="II587" s="23"/>
      <c r="IJ587" s="24"/>
      <c r="IM587" s="23"/>
      <c r="IN587" s="24"/>
      <c r="IQ587" s="23"/>
      <c r="IR587" s="24"/>
      <c r="IU587" s="23"/>
    </row>
    <row r="588" spans="1:255" ht="45">
      <c r="A588" s="1" t="s">
        <v>101</v>
      </c>
      <c r="B588" s="1" t="s">
        <v>51</v>
      </c>
      <c r="C588" s="1" t="s">
        <v>40</v>
      </c>
      <c r="D588" s="1" t="s">
        <v>87</v>
      </c>
      <c r="E588" s="2" t="s">
        <v>137</v>
      </c>
      <c r="F588" s="6">
        <v>44789</v>
      </c>
      <c r="G588" s="2" t="s">
        <v>820</v>
      </c>
      <c r="H588" s="6">
        <f t="shared" si="17"/>
        <v>44803</v>
      </c>
      <c r="K588" s="23"/>
      <c r="L588" s="24"/>
      <c r="O588" s="23"/>
      <c r="P588" s="24"/>
      <c r="S588" s="23"/>
      <c r="T588" s="24"/>
      <c r="W588" s="23"/>
      <c r="X588" s="24"/>
      <c r="AA588" s="23"/>
      <c r="AB588" s="24"/>
      <c r="AE588" s="23"/>
      <c r="AF588" s="24"/>
      <c r="AI588" s="23"/>
      <c r="AJ588" s="24"/>
      <c r="AM588" s="23"/>
      <c r="AN588" s="24"/>
      <c r="AQ588" s="23"/>
      <c r="AR588" s="24"/>
      <c r="AU588" s="23"/>
      <c r="AV588" s="24"/>
      <c r="AY588" s="23"/>
      <c r="AZ588" s="24"/>
      <c r="BC588" s="23"/>
      <c r="BD588" s="24"/>
      <c r="BG588" s="23"/>
      <c r="BH588" s="24"/>
      <c r="BK588" s="23"/>
      <c r="BL588" s="24"/>
      <c r="BO588" s="23"/>
      <c r="BP588" s="24"/>
      <c r="BS588" s="23"/>
      <c r="BT588" s="24"/>
      <c r="BW588" s="23"/>
      <c r="BX588" s="24"/>
      <c r="CA588" s="23"/>
      <c r="CB588" s="24"/>
      <c r="CE588" s="23"/>
      <c r="CF588" s="24"/>
      <c r="CI588" s="23"/>
      <c r="CJ588" s="24"/>
      <c r="CM588" s="23"/>
      <c r="CN588" s="24"/>
      <c r="CQ588" s="23"/>
      <c r="CR588" s="24"/>
      <c r="CU588" s="23"/>
      <c r="CV588" s="24"/>
      <c r="CY588" s="23"/>
      <c r="CZ588" s="24"/>
      <c r="DC588" s="23"/>
      <c r="DD588" s="24"/>
      <c r="DG588" s="23"/>
      <c r="DH588" s="24"/>
      <c r="DK588" s="23"/>
      <c r="DL588" s="24"/>
      <c r="DO588" s="23"/>
      <c r="DP588" s="24"/>
      <c r="DS588" s="23"/>
      <c r="DT588" s="24"/>
      <c r="DW588" s="23"/>
      <c r="DX588" s="24"/>
      <c r="EA588" s="23"/>
      <c r="EB588" s="24"/>
      <c r="EE588" s="23"/>
      <c r="EF588" s="24"/>
      <c r="EI588" s="23"/>
      <c r="EJ588" s="24"/>
      <c r="EM588" s="23"/>
      <c r="EN588" s="24"/>
      <c r="EQ588" s="23"/>
      <c r="ER588" s="24"/>
      <c r="EU588" s="23"/>
      <c r="EV588" s="24"/>
      <c r="EY588" s="23"/>
      <c r="EZ588" s="24"/>
      <c r="FC588" s="23"/>
      <c r="FD588" s="24"/>
      <c r="FG588" s="23"/>
      <c r="FH588" s="24"/>
      <c r="FK588" s="23"/>
      <c r="FL588" s="24"/>
      <c r="FO588" s="23"/>
      <c r="FP588" s="24"/>
      <c r="FS588" s="23"/>
      <c r="FT588" s="24"/>
      <c r="FW588" s="23"/>
      <c r="FX588" s="24"/>
      <c r="GA588" s="23"/>
      <c r="GB588" s="24"/>
      <c r="GE588" s="23"/>
      <c r="GF588" s="24"/>
      <c r="GI588" s="23"/>
      <c r="GJ588" s="24"/>
      <c r="GM588" s="23"/>
      <c r="GN588" s="24"/>
      <c r="GQ588" s="23"/>
      <c r="GR588" s="24"/>
      <c r="GU588" s="23"/>
      <c r="GV588" s="24"/>
      <c r="GY588" s="23"/>
      <c r="GZ588" s="24"/>
      <c r="HC588" s="23"/>
      <c r="HD588" s="24"/>
      <c r="HG588" s="23"/>
      <c r="HH588" s="24"/>
      <c r="HK588" s="23"/>
      <c r="HL588" s="24"/>
      <c r="HO588" s="23"/>
      <c r="HP588" s="24"/>
      <c r="HS588" s="23"/>
      <c r="HT588" s="24"/>
      <c r="HW588" s="23"/>
      <c r="HX588" s="24"/>
      <c r="IA588" s="23"/>
      <c r="IB588" s="24"/>
      <c r="IE588" s="23"/>
      <c r="IF588" s="24"/>
      <c r="II588" s="23"/>
      <c r="IJ588" s="24"/>
      <c r="IM588" s="23"/>
      <c r="IN588" s="24"/>
      <c r="IQ588" s="23"/>
      <c r="IR588" s="24"/>
      <c r="IU588" s="23"/>
    </row>
    <row r="589" spans="1:255" ht="45">
      <c r="A589" s="1" t="s">
        <v>101</v>
      </c>
      <c r="B589" s="1" t="s">
        <v>476</v>
      </c>
      <c r="C589" s="1" t="s">
        <v>477</v>
      </c>
      <c r="D589" s="1" t="s">
        <v>478</v>
      </c>
      <c r="E589" s="2" t="s">
        <v>137</v>
      </c>
      <c r="F589" s="6">
        <v>44789</v>
      </c>
      <c r="G589" s="2" t="s">
        <v>820</v>
      </c>
      <c r="H589" s="6">
        <f t="shared" si="17"/>
        <v>44803</v>
      </c>
      <c r="K589" s="23"/>
      <c r="L589" s="24"/>
      <c r="O589" s="23"/>
      <c r="P589" s="24"/>
      <c r="S589" s="23"/>
      <c r="T589" s="24"/>
      <c r="W589" s="23"/>
      <c r="X589" s="24"/>
      <c r="AA589" s="23"/>
      <c r="AB589" s="24"/>
      <c r="AE589" s="23"/>
      <c r="AF589" s="24"/>
      <c r="AI589" s="23"/>
      <c r="AJ589" s="24"/>
      <c r="AM589" s="23"/>
      <c r="AN589" s="24"/>
      <c r="AQ589" s="23"/>
      <c r="AR589" s="24"/>
      <c r="AU589" s="23"/>
      <c r="AV589" s="24"/>
      <c r="AY589" s="23"/>
      <c r="AZ589" s="24"/>
      <c r="BC589" s="23"/>
      <c r="BD589" s="24"/>
      <c r="BG589" s="23"/>
      <c r="BH589" s="24"/>
      <c r="BK589" s="23"/>
      <c r="BL589" s="24"/>
      <c r="BO589" s="23"/>
      <c r="BP589" s="24"/>
      <c r="BS589" s="23"/>
      <c r="BT589" s="24"/>
      <c r="BW589" s="23"/>
      <c r="BX589" s="24"/>
      <c r="CA589" s="23"/>
      <c r="CB589" s="24"/>
      <c r="CE589" s="23"/>
      <c r="CF589" s="24"/>
      <c r="CI589" s="23"/>
      <c r="CJ589" s="24"/>
      <c r="CM589" s="23"/>
      <c r="CN589" s="24"/>
      <c r="CQ589" s="23"/>
      <c r="CR589" s="24"/>
      <c r="CU589" s="23"/>
      <c r="CV589" s="24"/>
      <c r="CY589" s="23"/>
      <c r="CZ589" s="24"/>
      <c r="DC589" s="23"/>
      <c r="DD589" s="24"/>
      <c r="DG589" s="23"/>
      <c r="DH589" s="24"/>
      <c r="DK589" s="23"/>
      <c r="DL589" s="24"/>
      <c r="DO589" s="23"/>
      <c r="DP589" s="24"/>
      <c r="DS589" s="23"/>
      <c r="DT589" s="24"/>
      <c r="DW589" s="23"/>
      <c r="DX589" s="24"/>
      <c r="EA589" s="23"/>
      <c r="EB589" s="24"/>
      <c r="EE589" s="23"/>
      <c r="EF589" s="24"/>
      <c r="EI589" s="23"/>
      <c r="EJ589" s="24"/>
      <c r="EM589" s="23"/>
      <c r="EN589" s="24"/>
      <c r="EQ589" s="23"/>
      <c r="ER589" s="24"/>
      <c r="EU589" s="23"/>
      <c r="EV589" s="24"/>
      <c r="EY589" s="23"/>
      <c r="EZ589" s="24"/>
      <c r="FC589" s="23"/>
      <c r="FD589" s="24"/>
      <c r="FG589" s="23"/>
      <c r="FH589" s="24"/>
      <c r="FK589" s="23"/>
      <c r="FL589" s="24"/>
      <c r="FO589" s="23"/>
      <c r="FP589" s="24"/>
      <c r="FS589" s="23"/>
      <c r="FT589" s="24"/>
      <c r="FW589" s="23"/>
      <c r="FX589" s="24"/>
      <c r="GA589" s="23"/>
      <c r="GB589" s="24"/>
      <c r="GE589" s="23"/>
      <c r="GF589" s="24"/>
      <c r="GI589" s="23"/>
      <c r="GJ589" s="24"/>
      <c r="GM589" s="23"/>
      <c r="GN589" s="24"/>
      <c r="GQ589" s="23"/>
      <c r="GR589" s="24"/>
      <c r="GU589" s="23"/>
      <c r="GV589" s="24"/>
      <c r="GY589" s="23"/>
      <c r="GZ589" s="24"/>
      <c r="HC589" s="23"/>
      <c r="HD589" s="24"/>
      <c r="HG589" s="23"/>
      <c r="HH589" s="24"/>
      <c r="HK589" s="23"/>
      <c r="HL589" s="24"/>
      <c r="HO589" s="23"/>
      <c r="HP589" s="24"/>
      <c r="HS589" s="23"/>
      <c r="HT589" s="24"/>
      <c r="HW589" s="23"/>
      <c r="HX589" s="24"/>
      <c r="IA589" s="23"/>
      <c r="IB589" s="24"/>
      <c r="IE589" s="23"/>
      <c r="IF589" s="24"/>
      <c r="II589" s="23"/>
      <c r="IJ589" s="24"/>
      <c r="IM589" s="23"/>
      <c r="IN589" s="24"/>
      <c r="IQ589" s="23"/>
      <c r="IR589" s="24"/>
      <c r="IU589" s="23"/>
    </row>
    <row r="590" spans="1:255" ht="30">
      <c r="A590" s="1" t="s">
        <v>101</v>
      </c>
      <c r="B590" s="1" t="s">
        <v>624</v>
      </c>
      <c r="C590" s="1" t="s">
        <v>625</v>
      </c>
      <c r="D590" s="1" t="s">
        <v>626</v>
      </c>
      <c r="E590" s="2" t="s">
        <v>229</v>
      </c>
      <c r="F590" s="6">
        <v>44789</v>
      </c>
      <c r="G590" s="2" t="s">
        <v>820</v>
      </c>
      <c r="H590" s="6">
        <f>F590+42</f>
        <v>44831</v>
      </c>
      <c r="K590" s="23"/>
      <c r="L590" s="24"/>
      <c r="O590" s="23"/>
      <c r="P590" s="24"/>
      <c r="S590" s="23"/>
      <c r="T590" s="24"/>
      <c r="W590" s="23"/>
      <c r="X590" s="24"/>
      <c r="AA590" s="23"/>
      <c r="AB590" s="24"/>
      <c r="AE590" s="23"/>
      <c r="AF590" s="24"/>
      <c r="AI590" s="23"/>
      <c r="AJ590" s="24"/>
      <c r="AM590" s="23"/>
      <c r="AN590" s="24"/>
      <c r="AQ590" s="23"/>
      <c r="AR590" s="24"/>
      <c r="AU590" s="23"/>
      <c r="AV590" s="24"/>
      <c r="AY590" s="23"/>
      <c r="AZ590" s="24"/>
      <c r="BC590" s="23"/>
      <c r="BD590" s="24"/>
      <c r="BG590" s="23"/>
      <c r="BH590" s="24"/>
      <c r="BK590" s="23"/>
      <c r="BL590" s="24"/>
      <c r="BO590" s="23"/>
      <c r="BP590" s="24"/>
      <c r="BS590" s="23"/>
      <c r="BT590" s="24"/>
      <c r="BW590" s="23"/>
      <c r="BX590" s="24"/>
      <c r="CA590" s="23"/>
      <c r="CB590" s="24"/>
      <c r="CE590" s="23"/>
      <c r="CF590" s="24"/>
      <c r="CI590" s="23"/>
      <c r="CJ590" s="24"/>
      <c r="CM590" s="23"/>
      <c r="CN590" s="24"/>
      <c r="CQ590" s="23"/>
      <c r="CR590" s="24"/>
      <c r="CU590" s="23"/>
      <c r="CV590" s="24"/>
      <c r="CY590" s="23"/>
      <c r="CZ590" s="24"/>
      <c r="DC590" s="23"/>
      <c r="DD590" s="24"/>
      <c r="DG590" s="23"/>
      <c r="DH590" s="24"/>
      <c r="DK590" s="23"/>
      <c r="DL590" s="24"/>
      <c r="DO590" s="23"/>
      <c r="DP590" s="24"/>
      <c r="DS590" s="23"/>
      <c r="DT590" s="24"/>
      <c r="DW590" s="23"/>
      <c r="DX590" s="24"/>
      <c r="EA590" s="23"/>
      <c r="EB590" s="24"/>
      <c r="EE590" s="23"/>
      <c r="EF590" s="24"/>
      <c r="EI590" s="23"/>
      <c r="EJ590" s="24"/>
      <c r="EM590" s="23"/>
      <c r="EN590" s="24"/>
      <c r="EQ590" s="23"/>
      <c r="ER590" s="24"/>
      <c r="EU590" s="23"/>
      <c r="EV590" s="24"/>
      <c r="EY590" s="23"/>
      <c r="EZ590" s="24"/>
      <c r="FC590" s="23"/>
      <c r="FD590" s="24"/>
      <c r="FG590" s="23"/>
      <c r="FH590" s="24"/>
      <c r="FK590" s="23"/>
      <c r="FL590" s="24"/>
      <c r="FO590" s="23"/>
      <c r="FP590" s="24"/>
      <c r="FS590" s="23"/>
      <c r="FT590" s="24"/>
      <c r="FW590" s="23"/>
      <c r="FX590" s="24"/>
      <c r="GA590" s="23"/>
      <c r="GB590" s="24"/>
      <c r="GE590" s="23"/>
      <c r="GF590" s="24"/>
      <c r="GI590" s="23"/>
      <c r="GJ590" s="24"/>
      <c r="GM590" s="23"/>
      <c r="GN590" s="24"/>
      <c r="GQ590" s="23"/>
      <c r="GR590" s="24"/>
      <c r="GU590" s="23"/>
      <c r="GV590" s="24"/>
      <c r="GY590" s="23"/>
      <c r="GZ590" s="24"/>
      <c r="HC590" s="23"/>
      <c r="HD590" s="24"/>
      <c r="HG590" s="23"/>
      <c r="HH590" s="24"/>
      <c r="HK590" s="23"/>
      <c r="HL590" s="24"/>
      <c r="HO590" s="23"/>
      <c r="HP590" s="24"/>
      <c r="HS590" s="23"/>
      <c r="HT590" s="24"/>
      <c r="HW590" s="23"/>
      <c r="HX590" s="24"/>
      <c r="IA590" s="23"/>
      <c r="IB590" s="24"/>
      <c r="IE590" s="23"/>
      <c r="IF590" s="24"/>
      <c r="II590" s="23"/>
      <c r="IJ590" s="24"/>
      <c r="IM590" s="23"/>
      <c r="IN590" s="24"/>
      <c r="IQ590" s="23"/>
      <c r="IR590" s="24"/>
      <c r="IU590" s="23"/>
    </row>
    <row r="591" spans="1:255" ht="30">
      <c r="A591" s="1" t="s">
        <v>101</v>
      </c>
      <c r="B591" s="1" t="s">
        <v>430</v>
      </c>
      <c r="C591" s="1" t="s">
        <v>431</v>
      </c>
      <c r="D591" s="1" t="s">
        <v>429</v>
      </c>
      <c r="E591" s="2" t="s">
        <v>229</v>
      </c>
      <c r="F591" s="6">
        <v>44789</v>
      </c>
      <c r="G591" s="2" t="s">
        <v>820</v>
      </c>
      <c r="H591" s="6">
        <f>F591+56</f>
        <v>44845</v>
      </c>
      <c r="K591" s="23"/>
      <c r="L591" s="24"/>
      <c r="O591" s="23"/>
      <c r="P591" s="24"/>
      <c r="S591" s="23"/>
      <c r="T591" s="24"/>
      <c r="W591" s="23"/>
      <c r="X591" s="24"/>
      <c r="AA591" s="23"/>
      <c r="AB591" s="24"/>
      <c r="AE591" s="23"/>
      <c r="AF591" s="24"/>
      <c r="AI591" s="23"/>
      <c r="AJ591" s="24"/>
      <c r="AM591" s="23"/>
      <c r="AN591" s="24"/>
      <c r="AQ591" s="23"/>
      <c r="AR591" s="24"/>
      <c r="AU591" s="23"/>
      <c r="AV591" s="24"/>
      <c r="AY591" s="23"/>
      <c r="AZ591" s="24"/>
      <c r="BC591" s="23"/>
      <c r="BD591" s="24"/>
      <c r="BG591" s="23"/>
      <c r="BH591" s="24"/>
      <c r="BK591" s="23"/>
      <c r="BL591" s="24"/>
      <c r="BO591" s="23"/>
      <c r="BP591" s="24"/>
      <c r="BS591" s="23"/>
      <c r="BT591" s="24"/>
      <c r="BW591" s="23"/>
      <c r="BX591" s="24"/>
      <c r="CA591" s="23"/>
      <c r="CB591" s="24"/>
      <c r="CE591" s="23"/>
      <c r="CF591" s="24"/>
      <c r="CI591" s="23"/>
      <c r="CJ591" s="24"/>
      <c r="CM591" s="23"/>
      <c r="CN591" s="24"/>
      <c r="CQ591" s="23"/>
      <c r="CR591" s="24"/>
      <c r="CU591" s="23"/>
      <c r="CV591" s="24"/>
      <c r="CY591" s="23"/>
      <c r="CZ591" s="24"/>
      <c r="DC591" s="23"/>
      <c r="DD591" s="24"/>
      <c r="DG591" s="23"/>
      <c r="DH591" s="24"/>
      <c r="DK591" s="23"/>
      <c r="DL591" s="24"/>
      <c r="DO591" s="23"/>
      <c r="DP591" s="24"/>
      <c r="DS591" s="23"/>
      <c r="DT591" s="24"/>
      <c r="DW591" s="23"/>
      <c r="DX591" s="24"/>
      <c r="EA591" s="23"/>
      <c r="EB591" s="24"/>
      <c r="EE591" s="23"/>
      <c r="EF591" s="24"/>
      <c r="EI591" s="23"/>
      <c r="EJ591" s="24"/>
      <c r="EM591" s="23"/>
      <c r="EN591" s="24"/>
      <c r="EQ591" s="23"/>
      <c r="ER591" s="24"/>
      <c r="EU591" s="23"/>
      <c r="EV591" s="24"/>
      <c r="EY591" s="23"/>
      <c r="EZ591" s="24"/>
      <c r="FC591" s="23"/>
      <c r="FD591" s="24"/>
      <c r="FG591" s="23"/>
      <c r="FH591" s="24"/>
      <c r="FK591" s="23"/>
      <c r="FL591" s="24"/>
      <c r="FO591" s="23"/>
      <c r="FP591" s="24"/>
      <c r="FS591" s="23"/>
      <c r="FT591" s="24"/>
      <c r="FW591" s="23"/>
      <c r="FX591" s="24"/>
      <c r="GA591" s="23"/>
      <c r="GB591" s="24"/>
      <c r="GE591" s="23"/>
      <c r="GF591" s="24"/>
      <c r="GI591" s="23"/>
      <c r="GJ591" s="24"/>
      <c r="GM591" s="23"/>
      <c r="GN591" s="24"/>
      <c r="GQ591" s="23"/>
      <c r="GR591" s="24"/>
      <c r="GU591" s="23"/>
      <c r="GV591" s="24"/>
      <c r="GY591" s="23"/>
      <c r="GZ591" s="24"/>
      <c r="HC591" s="23"/>
      <c r="HD591" s="24"/>
      <c r="HG591" s="23"/>
      <c r="HH591" s="24"/>
      <c r="HK591" s="23"/>
      <c r="HL591" s="24"/>
      <c r="HO591" s="23"/>
      <c r="HP591" s="24"/>
      <c r="HS591" s="23"/>
      <c r="HT591" s="24"/>
      <c r="HW591" s="23"/>
      <c r="HX591" s="24"/>
      <c r="IA591" s="23"/>
      <c r="IB591" s="24"/>
      <c r="IE591" s="23"/>
      <c r="IF591" s="24"/>
      <c r="II591" s="23"/>
      <c r="IJ591" s="24"/>
      <c r="IM591" s="23"/>
      <c r="IN591" s="24"/>
      <c r="IQ591" s="23"/>
      <c r="IR591" s="24"/>
      <c r="IU591" s="23"/>
    </row>
    <row r="592" spans="1:255" ht="30">
      <c r="A592" s="1" t="s">
        <v>101</v>
      </c>
      <c r="B592" s="1" t="s">
        <v>554</v>
      </c>
      <c r="C592" s="1" t="s">
        <v>555</v>
      </c>
      <c r="D592" s="1" t="s">
        <v>553</v>
      </c>
      <c r="E592" s="2" t="s">
        <v>229</v>
      </c>
      <c r="F592" s="6">
        <v>44789</v>
      </c>
      <c r="G592" s="2" t="s">
        <v>820</v>
      </c>
      <c r="H592" s="6">
        <f>F592+28</f>
        <v>44817</v>
      </c>
      <c r="K592" s="23"/>
      <c r="L592" s="24"/>
      <c r="O592" s="23"/>
      <c r="P592" s="24"/>
      <c r="S592" s="23"/>
      <c r="T592" s="24"/>
      <c r="W592" s="23"/>
      <c r="X592" s="24"/>
      <c r="AA592" s="23"/>
      <c r="AB592" s="24"/>
      <c r="AE592" s="23"/>
      <c r="AF592" s="24"/>
      <c r="AI592" s="23"/>
      <c r="AJ592" s="24"/>
      <c r="AM592" s="23"/>
      <c r="AN592" s="24"/>
      <c r="AQ592" s="23"/>
      <c r="AR592" s="24"/>
      <c r="AU592" s="23"/>
      <c r="AV592" s="24"/>
      <c r="AY592" s="23"/>
      <c r="AZ592" s="24"/>
      <c r="BC592" s="23"/>
      <c r="BD592" s="24"/>
      <c r="BG592" s="23"/>
      <c r="BH592" s="24"/>
      <c r="BK592" s="23"/>
      <c r="BL592" s="24"/>
      <c r="BO592" s="23"/>
      <c r="BP592" s="24"/>
      <c r="BS592" s="23"/>
      <c r="BT592" s="24"/>
      <c r="BW592" s="23"/>
      <c r="BX592" s="24"/>
      <c r="CA592" s="23"/>
      <c r="CB592" s="24"/>
      <c r="CE592" s="23"/>
      <c r="CF592" s="24"/>
      <c r="CI592" s="23"/>
      <c r="CJ592" s="24"/>
      <c r="CM592" s="23"/>
      <c r="CN592" s="24"/>
      <c r="CQ592" s="23"/>
      <c r="CR592" s="24"/>
      <c r="CU592" s="23"/>
      <c r="CV592" s="24"/>
      <c r="CY592" s="23"/>
      <c r="CZ592" s="24"/>
      <c r="DC592" s="23"/>
      <c r="DD592" s="24"/>
      <c r="DG592" s="23"/>
      <c r="DH592" s="24"/>
      <c r="DK592" s="23"/>
      <c r="DL592" s="24"/>
      <c r="DO592" s="23"/>
      <c r="DP592" s="24"/>
      <c r="DS592" s="23"/>
      <c r="DT592" s="24"/>
      <c r="DW592" s="23"/>
      <c r="DX592" s="24"/>
      <c r="EA592" s="23"/>
      <c r="EB592" s="24"/>
      <c r="EE592" s="23"/>
      <c r="EF592" s="24"/>
      <c r="EI592" s="23"/>
      <c r="EJ592" s="24"/>
      <c r="EM592" s="23"/>
      <c r="EN592" s="24"/>
      <c r="EQ592" s="23"/>
      <c r="ER592" s="24"/>
      <c r="EU592" s="23"/>
      <c r="EV592" s="24"/>
      <c r="EY592" s="23"/>
      <c r="EZ592" s="24"/>
      <c r="FC592" s="23"/>
      <c r="FD592" s="24"/>
      <c r="FG592" s="23"/>
      <c r="FH592" s="24"/>
      <c r="FK592" s="23"/>
      <c r="FL592" s="24"/>
      <c r="FO592" s="23"/>
      <c r="FP592" s="24"/>
      <c r="FS592" s="23"/>
      <c r="FT592" s="24"/>
      <c r="FW592" s="23"/>
      <c r="FX592" s="24"/>
      <c r="GA592" s="23"/>
      <c r="GB592" s="24"/>
      <c r="GE592" s="23"/>
      <c r="GF592" s="24"/>
      <c r="GI592" s="23"/>
      <c r="GJ592" s="24"/>
      <c r="GM592" s="23"/>
      <c r="GN592" s="24"/>
      <c r="GQ592" s="23"/>
      <c r="GR592" s="24"/>
      <c r="GU592" s="23"/>
      <c r="GV592" s="24"/>
      <c r="GY592" s="23"/>
      <c r="GZ592" s="24"/>
      <c r="HC592" s="23"/>
      <c r="HD592" s="24"/>
      <c r="HG592" s="23"/>
      <c r="HH592" s="24"/>
      <c r="HK592" s="23"/>
      <c r="HL592" s="24"/>
      <c r="HO592" s="23"/>
      <c r="HP592" s="24"/>
      <c r="HS592" s="23"/>
      <c r="HT592" s="24"/>
      <c r="HW592" s="23"/>
      <c r="HX592" s="24"/>
      <c r="IA592" s="23"/>
      <c r="IB592" s="24"/>
      <c r="IE592" s="23"/>
      <c r="IF592" s="24"/>
      <c r="II592" s="23"/>
      <c r="IJ592" s="24"/>
      <c r="IM592" s="23"/>
      <c r="IN592" s="24"/>
      <c r="IQ592" s="23"/>
      <c r="IR592" s="24"/>
      <c r="IU592" s="23"/>
    </row>
    <row r="593" spans="1:255" ht="30">
      <c r="A593" s="1" t="s">
        <v>101</v>
      </c>
      <c r="B593" s="1" t="s">
        <v>713</v>
      </c>
      <c r="C593" s="1" t="s">
        <v>715</v>
      </c>
      <c r="D593" s="1" t="s">
        <v>714</v>
      </c>
      <c r="E593" s="2" t="s">
        <v>229</v>
      </c>
      <c r="F593" s="6">
        <v>44789</v>
      </c>
      <c r="G593" s="2" t="s">
        <v>820</v>
      </c>
      <c r="H593" s="6">
        <f>F593+84</f>
        <v>44873</v>
      </c>
      <c r="K593" s="23"/>
      <c r="L593" s="24"/>
      <c r="O593" s="23"/>
      <c r="P593" s="24"/>
      <c r="S593" s="23"/>
      <c r="T593" s="24"/>
      <c r="W593" s="23"/>
      <c r="X593" s="24"/>
      <c r="AA593" s="23"/>
      <c r="AB593" s="24"/>
      <c r="AE593" s="23"/>
      <c r="AF593" s="24"/>
      <c r="AI593" s="23"/>
      <c r="AJ593" s="24"/>
      <c r="AM593" s="23"/>
      <c r="AN593" s="24"/>
      <c r="AQ593" s="23"/>
      <c r="AR593" s="24"/>
      <c r="AU593" s="23"/>
      <c r="AV593" s="24"/>
      <c r="AY593" s="23"/>
      <c r="AZ593" s="24"/>
      <c r="BC593" s="23"/>
      <c r="BD593" s="24"/>
      <c r="BG593" s="23"/>
      <c r="BH593" s="24"/>
      <c r="BK593" s="23"/>
      <c r="BL593" s="24"/>
      <c r="BO593" s="23"/>
      <c r="BP593" s="24"/>
      <c r="BS593" s="23"/>
      <c r="BT593" s="24"/>
      <c r="BW593" s="23"/>
      <c r="BX593" s="24"/>
      <c r="CA593" s="23"/>
      <c r="CB593" s="24"/>
      <c r="CE593" s="23"/>
      <c r="CF593" s="24"/>
      <c r="CI593" s="23"/>
      <c r="CJ593" s="24"/>
      <c r="CM593" s="23"/>
      <c r="CN593" s="24"/>
      <c r="CQ593" s="23"/>
      <c r="CR593" s="24"/>
      <c r="CU593" s="23"/>
      <c r="CV593" s="24"/>
      <c r="CY593" s="23"/>
      <c r="CZ593" s="24"/>
      <c r="DC593" s="23"/>
      <c r="DD593" s="24"/>
      <c r="DG593" s="23"/>
      <c r="DH593" s="24"/>
      <c r="DK593" s="23"/>
      <c r="DL593" s="24"/>
      <c r="DO593" s="23"/>
      <c r="DP593" s="24"/>
      <c r="DS593" s="23"/>
      <c r="DT593" s="24"/>
      <c r="DW593" s="23"/>
      <c r="DX593" s="24"/>
      <c r="EA593" s="23"/>
      <c r="EB593" s="24"/>
      <c r="EE593" s="23"/>
      <c r="EF593" s="24"/>
      <c r="EI593" s="23"/>
      <c r="EJ593" s="24"/>
      <c r="EM593" s="23"/>
      <c r="EN593" s="24"/>
      <c r="EQ593" s="23"/>
      <c r="ER593" s="24"/>
      <c r="EU593" s="23"/>
      <c r="EV593" s="24"/>
      <c r="EY593" s="23"/>
      <c r="EZ593" s="24"/>
      <c r="FC593" s="23"/>
      <c r="FD593" s="24"/>
      <c r="FG593" s="23"/>
      <c r="FH593" s="24"/>
      <c r="FK593" s="23"/>
      <c r="FL593" s="24"/>
      <c r="FO593" s="23"/>
      <c r="FP593" s="24"/>
      <c r="FS593" s="23"/>
      <c r="FT593" s="24"/>
      <c r="FW593" s="23"/>
      <c r="FX593" s="24"/>
      <c r="GA593" s="23"/>
      <c r="GB593" s="24"/>
      <c r="GE593" s="23"/>
      <c r="GF593" s="24"/>
      <c r="GI593" s="23"/>
      <c r="GJ593" s="24"/>
      <c r="GM593" s="23"/>
      <c r="GN593" s="24"/>
      <c r="GQ593" s="23"/>
      <c r="GR593" s="24"/>
      <c r="GU593" s="23"/>
      <c r="GV593" s="24"/>
      <c r="GY593" s="23"/>
      <c r="GZ593" s="24"/>
      <c r="HC593" s="23"/>
      <c r="HD593" s="24"/>
      <c r="HG593" s="23"/>
      <c r="HH593" s="24"/>
      <c r="HK593" s="23"/>
      <c r="HL593" s="24"/>
      <c r="HO593" s="23"/>
      <c r="HP593" s="24"/>
      <c r="HS593" s="23"/>
      <c r="HT593" s="24"/>
      <c r="HW593" s="23"/>
      <c r="HX593" s="24"/>
      <c r="IA593" s="23"/>
      <c r="IB593" s="24"/>
      <c r="IE593" s="23"/>
      <c r="IF593" s="24"/>
      <c r="II593" s="23"/>
      <c r="IJ593" s="24"/>
      <c r="IM593" s="23"/>
      <c r="IN593" s="24"/>
      <c r="IQ593" s="23"/>
      <c r="IR593" s="24"/>
      <c r="IU593" s="23"/>
    </row>
    <row r="594" spans="1:255" ht="30">
      <c r="A594" s="1" t="s">
        <v>101</v>
      </c>
      <c r="B594" s="1" t="s">
        <v>613</v>
      </c>
      <c r="C594" s="1" t="s">
        <v>694</v>
      </c>
      <c r="D594" s="1" t="s">
        <v>612</v>
      </c>
      <c r="E594" s="2" t="s">
        <v>229</v>
      </c>
      <c r="F594" s="6">
        <v>44789</v>
      </c>
      <c r="G594" s="2" t="s">
        <v>820</v>
      </c>
      <c r="H594" s="6">
        <f>F594+56</f>
        <v>44845</v>
      </c>
      <c r="K594" s="23"/>
      <c r="L594" s="24"/>
      <c r="O594" s="23"/>
      <c r="P594" s="24"/>
      <c r="S594" s="23"/>
      <c r="T594" s="24"/>
      <c r="W594" s="23"/>
      <c r="X594" s="24"/>
      <c r="AA594" s="23"/>
      <c r="AB594" s="24"/>
      <c r="AE594" s="23"/>
      <c r="AF594" s="24"/>
      <c r="AI594" s="23"/>
      <c r="AJ594" s="24"/>
      <c r="AM594" s="23"/>
      <c r="AN594" s="24"/>
      <c r="AQ594" s="23"/>
      <c r="AR594" s="24"/>
      <c r="AU594" s="23"/>
      <c r="AV594" s="24"/>
      <c r="AY594" s="23"/>
      <c r="AZ594" s="24"/>
      <c r="BC594" s="23"/>
      <c r="BD594" s="24"/>
      <c r="BG594" s="23"/>
      <c r="BH594" s="24"/>
      <c r="BK594" s="23"/>
      <c r="BL594" s="24"/>
      <c r="BO594" s="23"/>
      <c r="BP594" s="24"/>
      <c r="BS594" s="23"/>
      <c r="BT594" s="24"/>
      <c r="BW594" s="23"/>
      <c r="BX594" s="24"/>
      <c r="CA594" s="23"/>
      <c r="CB594" s="24"/>
      <c r="CE594" s="23"/>
      <c r="CF594" s="24"/>
      <c r="CI594" s="23"/>
      <c r="CJ594" s="24"/>
      <c r="CM594" s="23"/>
      <c r="CN594" s="24"/>
      <c r="CQ594" s="23"/>
      <c r="CR594" s="24"/>
      <c r="CU594" s="23"/>
      <c r="CV594" s="24"/>
      <c r="CY594" s="23"/>
      <c r="CZ594" s="24"/>
      <c r="DC594" s="23"/>
      <c r="DD594" s="24"/>
      <c r="DG594" s="23"/>
      <c r="DH594" s="24"/>
      <c r="DK594" s="23"/>
      <c r="DL594" s="24"/>
      <c r="DO594" s="23"/>
      <c r="DP594" s="24"/>
      <c r="DS594" s="23"/>
      <c r="DT594" s="24"/>
      <c r="DW594" s="23"/>
      <c r="DX594" s="24"/>
      <c r="EA594" s="23"/>
      <c r="EB594" s="24"/>
      <c r="EE594" s="23"/>
      <c r="EF594" s="24"/>
      <c r="EI594" s="23"/>
      <c r="EJ594" s="24"/>
      <c r="EM594" s="23"/>
      <c r="EN594" s="24"/>
      <c r="EQ594" s="23"/>
      <c r="ER594" s="24"/>
      <c r="EU594" s="23"/>
      <c r="EV594" s="24"/>
      <c r="EY594" s="23"/>
      <c r="EZ594" s="24"/>
      <c r="FC594" s="23"/>
      <c r="FD594" s="24"/>
      <c r="FG594" s="23"/>
      <c r="FH594" s="24"/>
      <c r="FK594" s="23"/>
      <c r="FL594" s="24"/>
      <c r="FO594" s="23"/>
      <c r="FP594" s="24"/>
      <c r="FS594" s="23"/>
      <c r="FT594" s="24"/>
      <c r="FW594" s="23"/>
      <c r="FX594" s="24"/>
      <c r="GA594" s="23"/>
      <c r="GB594" s="24"/>
      <c r="GE594" s="23"/>
      <c r="GF594" s="24"/>
      <c r="GI594" s="23"/>
      <c r="GJ594" s="24"/>
      <c r="GM594" s="23"/>
      <c r="GN594" s="24"/>
      <c r="GQ594" s="23"/>
      <c r="GR594" s="24"/>
      <c r="GU594" s="23"/>
      <c r="GV594" s="24"/>
      <c r="GY594" s="23"/>
      <c r="GZ594" s="24"/>
      <c r="HC594" s="23"/>
      <c r="HD594" s="24"/>
      <c r="HG594" s="23"/>
      <c r="HH594" s="24"/>
      <c r="HK594" s="23"/>
      <c r="HL594" s="24"/>
      <c r="HO594" s="23"/>
      <c r="HP594" s="24"/>
      <c r="HS594" s="23"/>
      <c r="HT594" s="24"/>
      <c r="HW594" s="23"/>
      <c r="HX594" s="24"/>
      <c r="IA594" s="23"/>
      <c r="IB594" s="24"/>
      <c r="IE594" s="23"/>
      <c r="IF594" s="24"/>
      <c r="II594" s="23"/>
      <c r="IJ594" s="24"/>
      <c r="IM594" s="23"/>
      <c r="IN594" s="24"/>
      <c r="IQ594" s="23"/>
      <c r="IR594" s="24"/>
      <c r="IU594" s="23"/>
    </row>
    <row r="595" spans="1:255" ht="45">
      <c r="A595" s="1" t="s">
        <v>162</v>
      </c>
      <c r="B595" s="1" t="s">
        <v>228</v>
      </c>
      <c r="C595" s="1" t="s">
        <v>270</v>
      </c>
      <c r="D595" s="1" t="s">
        <v>232</v>
      </c>
      <c r="E595" s="2" t="s">
        <v>137</v>
      </c>
      <c r="F595" s="6">
        <v>44796</v>
      </c>
      <c r="G595" s="2" t="s">
        <v>821</v>
      </c>
      <c r="H595" s="6">
        <f>F595+14</f>
        <v>44810</v>
      </c>
      <c r="K595" s="23"/>
      <c r="L595" s="24"/>
      <c r="O595" s="23"/>
      <c r="P595" s="24"/>
      <c r="S595" s="23"/>
      <c r="T595" s="24"/>
      <c r="W595" s="23"/>
      <c r="X595" s="24"/>
      <c r="AA595" s="23"/>
      <c r="AB595" s="24"/>
      <c r="AE595" s="23"/>
      <c r="AF595" s="24"/>
      <c r="AI595" s="23"/>
      <c r="AJ595" s="24"/>
      <c r="AM595" s="23"/>
      <c r="AN595" s="24"/>
      <c r="AQ595" s="23"/>
      <c r="AR595" s="24"/>
      <c r="AU595" s="23"/>
      <c r="AV595" s="24"/>
      <c r="AY595" s="23"/>
      <c r="AZ595" s="24"/>
      <c r="BC595" s="23"/>
      <c r="BD595" s="24"/>
      <c r="BG595" s="23"/>
      <c r="BH595" s="24"/>
      <c r="BK595" s="23"/>
      <c r="BL595" s="24"/>
      <c r="BO595" s="23"/>
      <c r="BP595" s="24"/>
      <c r="BS595" s="23"/>
      <c r="BT595" s="24"/>
      <c r="BW595" s="23"/>
      <c r="BX595" s="24"/>
      <c r="CA595" s="23"/>
      <c r="CB595" s="24"/>
      <c r="CE595" s="23"/>
      <c r="CF595" s="24"/>
      <c r="CI595" s="23"/>
      <c r="CJ595" s="24"/>
      <c r="CM595" s="23"/>
      <c r="CN595" s="24"/>
      <c r="CQ595" s="23"/>
      <c r="CR595" s="24"/>
      <c r="CU595" s="23"/>
      <c r="CV595" s="24"/>
      <c r="CY595" s="23"/>
      <c r="CZ595" s="24"/>
      <c r="DC595" s="23"/>
      <c r="DD595" s="24"/>
      <c r="DG595" s="23"/>
      <c r="DH595" s="24"/>
      <c r="DK595" s="23"/>
      <c r="DL595" s="24"/>
      <c r="DO595" s="23"/>
      <c r="DP595" s="24"/>
      <c r="DS595" s="23"/>
      <c r="DT595" s="24"/>
      <c r="DW595" s="23"/>
      <c r="DX595" s="24"/>
      <c r="EA595" s="23"/>
      <c r="EB595" s="24"/>
      <c r="EE595" s="23"/>
      <c r="EF595" s="24"/>
      <c r="EI595" s="23"/>
      <c r="EJ595" s="24"/>
      <c r="EM595" s="23"/>
      <c r="EN595" s="24"/>
      <c r="EQ595" s="23"/>
      <c r="ER595" s="24"/>
      <c r="EU595" s="23"/>
      <c r="EV595" s="24"/>
      <c r="EY595" s="23"/>
      <c r="EZ595" s="24"/>
      <c r="FC595" s="23"/>
      <c r="FD595" s="24"/>
      <c r="FG595" s="23"/>
      <c r="FH595" s="24"/>
      <c r="FK595" s="23"/>
      <c r="FL595" s="24"/>
      <c r="FO595" s="23"/>
      <c r="FP595" s="24"/>
      <c r="FS595" s="23"/>
      <c r="FT595" s="24"/>
      <c r="FW595" s="23"/>
      <c r="FX595" s="24"/>
      <c r="GA595" s="23"/>
      <c r="GB595" s="24"/>
      <c r="GE595" s="23"/>
      <c r="GF595" s="24"/>
      <c r="GI595" s="23"/>
      <c r="GJ595" s="24"/>
      <c r="GM595" s="23"/>
      <c r="GN595" s="24"/>
      <c r="GQ595" s="23"/>
      <c r="GR595" s="24"/>
      <c r="GU595" s="23"/>
      <c r="GV595" s="24"/>
      <c r="GY595" s="23"/>
      <c r="GZ595" s="24"/>
      <c r="HC595" s="23"/>
      <c r="HD595" s="24"/>
      <c r="HG595" s="23"/>
      <c r="HH595" s="24"/>
      <c r="HK595" s="23"/>
      <c r="HL595" s="24"/>
      <c r="HO595" s="23"/>
      <c r="HP595" s="24"/>
      <c r="HS595" s="23"/>
      <c r="HT595" s="24"/>
      <c r="HW595" s="23"/>
      <c r="HX595" s="24"/>
      <c r="IA595" s="23"/>
      <c r="IB595" s="24"/>
      <c r="IE595" s="23"/>
      <c r="IF595" s="24"/>
      <c r="II595" s="23"/>
      <c r="IJ595" s="24"/>
      <c r="IM595" s="23"/>
      <c r="IN595" s="24"/>
      <c r="IQ595" s="23"/>
      <c r="IR595" s="24"/>
      <c r="IU595" s="23"/>
    </row>
    <row r="596" spans="1:255" ht="45">
      <c r="A596" s="1" t="s">
        <v>101</v>
      </c>
      <c r="B596" s="1" t="s">
        <v>102</v>
      </c>
      <c r="C596" s="1" t="s">
        <v>112</v>
      </c>
      <c r="D596" s="1" t="s">
        <v>73</v>
      </c>
      <c r="E596" s="2" t="s">
        <v>137</v>
      </c>
      <c r="F596" s="6">
        <v>44796</v>
      </c>
      <c r="G596" s="2" t="s">
        <v>821</v>
      </c>
      <c r="H596" s="6">
        <f>F596+21</f>
        <v>44817</v>
      </c>
      <c r="K596" s="23"/>
      <c r="L596" s="24"/>
      <c r="O596" s="23"/>
      <c r="P596" s="24"/>
      <c r="S596" s="23"/>
      <c r="T596" s="24"/>
      <c r="W596" s="23"/>
      <c r="X596" s="24"/>
      <c r="AA596" s="23"/>
      <c r="AB596" s="24"/>
      <c r="AE596" s="23"/>
      <c r="AF596" s="24"/>
      <c r="AI596" s="23"/>
      <c r="AJ596" s="24"/>
      <c r="AM596" s="23"/>
      <c r="AN596" s="24"/>
      <c r="AQ596" s="23"/>
      <c r="AR596" s="24"/>
      <c r="AU596" s="23"/>
      <c r="AV596" s="24"/>
      <c r="AY596" s="23"/>
      <c r="AZ596" s="24"/>
      <c r="BC596" s="23"/>
      <c r="BD596" s="24"/>
      <c r="BG596" s="23"/>
      <c r="BH596" s="24"/>
      <c r="BK596" s="23"/>
      <c r="BL596" s="24"/>
      <c r="BO596" s="23"/>
      <c r="BP596" s="24"/>
      <c r="BS596" s="23"/>
      <c r="BT596" s="24"/>
      <c r="BW596" s="23"/>
      <c r="BX596" s="24"/>
      <c r="CA596" s="23"/>
      <c r="CB596" s="24"/>
      <c r="CE596" s="23"/>
      <c r="CF596" s="24"/>
      <c r="CI596" s="23"/>
      <c r="CJ596" s="24"/>
      <c r="CM596" s="23"/>
      <c r="CN596" s="24"/>
      <c r="CQ596" s="23"/>
      <c r="CR596" s="24"/>
      <c r="CU596" s="23"/>
      <c r="CV596" s="24"/>
      <c r="CY596" s="23"/>
      <c r="CZ596" s="24"/>
      <c r="DC596" s="23"/>
      <c r="DD596" s="24"/>
      <c r="DG596" s="23"/>
      <c r="DH596" s="24"/>
      <c r="DK596" s="23"/>
      <c r="DL596" s="24"/>
      <c r="DO596" s="23"/>
      <c r="DP596" s="24"/>
      <c r="DS596" s="23"/>
      <c r="DT596" s="24"/>
      <c r="DW596" s="23"/>
      <c r="DX596" s="24"/>
      <c r="EA596" s="23"/>
      <c r="EB596" s="24"/>
      <c r="EE596" s="23"/>
      <c r="EF596" s="24"/>
      <c r="EI596" s="23"/>
      <c r="EJ596" s="24"/>
      <c r="EM596" s="23"/>
      <c r="EN596" s="24"/>
      <c r="EQ596" s="23"/>
      <c r="ER596" s="24"/>
      <c r="EU596" s="23"/>
      <c r="EV596" s="24"/>
      <c r="EY596" s="23"/>
      <c r="EZ596" s="24"/>
      <c r="FC596" s="23"/>
      <c r="FD596" s="24"/>
      <c r="FG596" s="23"/>
      <c r="FH596" s="24"/>
      <c r="FK596" s="23"/>
      <c r="FL596" s="24"/>
      <c r="FO596" s="23"/>
      <c r="FP596" s="24"/>
      <c r="FS596" s="23"/>
      <c r="FT596" s="24"/>
      <c r="FW596" s="23"/>
      <c r="FX596" s="24"/>
      <c r="GA596" s="23"/>
      <c r="GB596" s="24"/>
      <c r="GE596" s="23"/>
      <c r="GF596" s="24"/>
      <c r="GI596" s="23"/>
      <c r="GJ596" s="24"/>
      <c r="GM596" s="23"/>
      <c r="GN596" s="24"/>
      <c r="GQ596" s="23"/>
      <c r="GR596" s="24"/>
      <c r="GU596" s="23"/>
      <c r="GV596" s="24"/>
      <c r="GY596" s="23"/>
      <c r="GZ596" s="24"/>
      <c r="HC596" s="23"/>
      <c r="HD596" s="24"/>
      <c r="HG596" s="23"/>
      <c r="HH596" s="24"/>
      <c r="HK596" s="23"/>
      <c r="HL596" s="24"/>
      <c r="HO596" s="23"/>
      <c r="HP596" s="24"/>
      <c r="HS596" s="23"/>
      <c r="HT596" s="24"/>
      <c r="HW596" s="23"/>
      <c r="HX596" s="24"/>
      <c r="IA596" s="23"/>
      <c r="IB596" s="24"/>
      <c r="IE596" s="23"/>
      <c r="IF596" s="24"/>
      <c r="II596" s="23"/>
      <c r="IJ596" s="24"/>
      <c r="IM596" s="23"/>
      <c r="IN596" s="24"/>
      <c r="IQ596" s="23"/>
      <c r="IR596" s="24"/>
      <c r="IU596" s="23"/>
    </row>
    <row r="597" spans="1:255" ht="45">
      <c r="A597" s="1" t="s">
        <v>101</v>
      </c>
      <c r="B597" s="1" t="s">
        <v>371</v>
      </c>
      <c r="C597" s="1" t="s">
        <v>372</v>
      </c>
      <c r="D597" s="1" t="s">
        <v>381</v>
      </c>
      <c r="E597" s="2" t="s">
        <v>137</v>
      </c>
      <c r="F597" s="6">
        <v>44796</v>
      </c>
      <c r="G597" s="2" t="s">
        <v>821</v>
      </c>
      <c r="H597" s="6">
        <f>F597+14</f>
        <v>44810</v>
      </c>
      <c r="K597" s="23"/>
      <c r="L597" s="24"/>
      <c r="O597" s="23"/>
      <c r="P597" s="24"/>
      <c r="S597" s="23"/>
      <c r="T597" s="24"/>
      <c r="W597" s="23"/>
      <c r="X597" s="24"/>
      <c r="AA597" s="23"/>
      <c r="AB597" s="24"/>
      <c r="AE597" s="23"/>
      <c r="AF597" s="24"/>
      <c r="AI597" s="23"/>
      <c r="AJ597" s="24"/>
      <c r="AM597" s="23"/>
      <c r="AN597" s="24"/>
      <c r="AQ597" s="23"/>
      <c r="AR597" s="24"/>
      <c r="AU597" s="23"/>
      <c r="AV597" s="24"/>
      <c r="AY597" s="23"/>
      <c r="AZ597" s="24"/>
      <c r="BC597" s="23"/>
      <c r="BD597" s="24"/>
      <c r="BG597" s="23"/>
      <c r="BH597" s="24"/>
      <c r="BK597" s="23"/>
      <c r="BL597" s="24"/>
      <c r="BO597" s="23"/>
      <c r="BP597" s="24"/>
      <c r="BS597" s="23"/>
      <c r="BT597" s="24"/>
      <c r="BW597" s="23"/>
      <c r="BX597" s="24"/>
      <c r="CA597" s="23"/>
      <c r="CB597" s="24"/>
      <c r="CE597" s="23"/>
      <c r="CF597" s="24"/>
      <c r="CI597" s="23"/>
      <c r="CJ597" s="24"/>
      <c r="CM597" s="23"/>
      <c r="CN597" s="24"/>
      <c r="CQ597" s="23"/>
      <c r="CR597" s="24"/>
      <c r="CU597" s="23"/>
      <c r="CV597" s="24"/>
      <c r="CY597" s="23"/>
      <c r="CZ597" s="24"/>
      <c r="DC597" s="23"/>
      <c r="DD597" s="24"/>
      <c r="DG597" s="23"/>
      <c r="DH597" s="24"/>
      <c r="DK597" s="23"/>
      <c r="DL597" s="24"/>
      <c r="DO597" s="23"/>
      <c r="DP597" s="24"/>
      <c r="DS597" s="23"/>
      <c r="DT597" s="24"/>
      <c r="DW597" s="23"/>
      <c r="DX597" s="24"/>
      <c r="EA597" s="23"/>
      <c r="EB597" s="24"/>
      <c r="EE597" s="23"/>
      <c r="EF597" s="24"/>
      <c r="EI597" s="23"/>
      <c r="EJ597" s="24"/>
      <c r="EM597" s="23"/>
      <c r="EN597" s="24"/>
      <c r="EQ597" s="23"/>
      <c r="ER597" s="24"/>
      <c r="EU597" s="23"/>
      <c r="EV597" s="24"/>
      <c r="EY597" s="23"/>
      <c r="EZ597" s="24"/>
      <c r="FC597" s="23"/>
      <c r="FD597" s="24"/>
      <c r="FG597" s="23"/>
      <c r="FH597" s="24"/>
      <c r="FK597" s="23"/>
      <c r="FL597" s="24"/>
      <c r="FO597" s="23"/>
      <c r="FP597" s="24"/>
      <c r="FS597" s="23"/>
      <c r="FT597" s="24"/>
      <c r="FW597" s="23"/>
      <c r="FX597" s="24"/>
      <c r="GA597" s="23"/>
      <c r="GB597" s="24"/>
      <c r="GE597" s="23"/>
      <c r="GF597" s="24"/>
      <c r="GI597" s="23"/>
      <c r="GJ597" s="24"/>
      <c r="GM597" s="23"/>
      <c r="GN597" s="24"/>
      <c r="GQ597" s="23"/>
      <c r="GR597" s="24"/>
      <c r="GU597" s="23"/>
      <c r="GV597" s="24"/>
      <c r="GY597" s="23"/>
      <c r="GZ597" s="24"/>
      <c r="HC597" s="23"/>
      <c r="HD597" s="24"/>
      <c r="HG597" s="23"/>
      <c r="HH597" s="24"/>
      <c r="HK597" s="23"/>
      <c r="HL597" s="24"/>
      <c r="HO597" s="23"/>
      <c r="HP597" s="24"/>
      <c r="HS597" s="23"/>
      <c r="HT597" s="24"/>
      <c r="HW597" s="23"/>
      <c r="HX597" s="24"/>
      <c r="IA597" s="23"/>
      <c r="IB597" s="24"/>
      <c r="IE597" s="23"/>
      <c r="IF597" s="24"/>
      <c r="II597" s="23"/>
      <c r="IJ597" s="24"/>
      <c r="IM597" s="23"/>
      <c r="IN597" s="24"/>
      <c r="IQ597" s="23"/>
      <c r="IR597" s="24"/>
      <c r="IU597" s="23"/>
    </row>
    <row r="598" spans="1:255" ht="45">
      <c r="A598" s="1" t="s">
        <v>101</v>
      </c>
      <c r="B598" s="1" t="s">
        <v>166</v>
      </c>
      <c r="C598" s="1" t="s">
        <v>167</v>
      </c>
      <c r="D598" s="1" t="s">
        <v>168</v>
      </c>
      <c r="E598" s="2" t="s">
        <v>137</v>
      </c>
      <c r="F598" s="6">
        <v>44796</v>
      </c>
      <c r="G598" s="2" t="s">
        <v>821</v>
      </c>
      <c r="H598" s="6">
        <f>F598+14</f>
        <v>44810</v>
      </c>
      <c r="K598" s="23"/>
      <c r="L598" s="24"/>
      <c r="O598" s="23"/>
      <c r="P598" s="24"/>
      <c r="S598" s="23"/>
      <c r="T598" s="24"/>
      <c r="W598" s="23"/>
      <c r="X598" s="24"/>
      <c r="AA598" s="23"/>
      <c r="AB598" s="24"/>
      <c r="AE598" s="23"/>
      <c r="AF598" s="24"/>
      <c r="AI598" s="23"/>
      <c r="AJ598" s="24"/>
      <c r="AM598" s="23"/>
      <c r="AN598" s="24"/>
      <c r="AQ598" s="23"/>
      <c r="AR598" s="24"/>
      <c r="AU598" s="23"/>
      <c r="AV598" s="24"/>
      <c r="AY598" s="23"/>
      <c r="AZ598" s="24"/>
      <c r="BC598" s="23"/>
      <c r="BD598" s="24"/>
      <c r="BG598" s="23"/>
      <c r="BH598" s="24"/>
      <c r="BK598" s="23"/>
      <c r="BL598" s="24"/>
      <c r="BO598" s="23"/>
      <c r="BP598" s="24"/>
      <c r="BS598" s="23"/>
      <c r="BT598" s="24"/>
      <c r="BW598" s="23"/>
      <c r="BX598" s="24"/>
      <c r="CA598" s="23"/>
      <c r="CB598" s="24"/>
      <c r="CE598" s="23"/>
      <c r="CF598" s="24"/>
      <c r="CI598" s="23"/>
      <c r="CJ598" s="24"/>
      <c r="CM598" s="23"/>
      <c r="CN598" s="24"/>
      <c r="CQ598" s="23"/>
      <c r="CR598" s="24"/>
      <c r="CU598" s="23"/>
      <c r="CV598" s="24"/>
      <c r="CY598" s="23"/>
      <c r="CZ598" s="24"/>
      <c r="DC598" s="23"/>
      <c r="DD598" s="24"/>
      <c r="DG598" s="23"/>
      <c r="DH598" s="24"/>
      <c r="DK598" s="23"/>
      <c r="DL598" s="24"/>
      <c r="DO598" s="23"/>
      <c r="DP598" s="24"/>
      <c r="DS598" s="23"/>
      <c r="DT598" s="24"/>
      <c r="DW598" s="23"/>
      <c r="DX598" s="24"/>
      <c r="EA598" s="23"/>
      <c r="EB598" s="24"/>
      <c r="EE598" s="23"/>
      <c r="EF598" s="24"/>
      <c r="EI598" s="23"/>
      <c r="EJ598" s="24"/>
      <c r="EM598" s="23"/>
      <c r="EN598" s="24"/>
      <c r="EQ598" s="23"/>
      <c r="ER598" s="24"/>
      <c r="EU598" s="23"/>
      <c r="EV598" s="24"/>
      <c r="EY598" s="23"/>
      <c r="EZ598" s="24"/>
      <c r="FC598" s="23"/>
      <c r="FD598" s="24"/>
      <c r="FG598" s="23"/>
      <c r="FH598" s="24"/>
      <c r="FK598" s="23"/>
      <c r="FL598" s="24"/>
      <c r="FO598" s="23"/>
      <c r="FP598" s="24"/>
      <c r="FS598" s="23"/>
      <c r="FT598" s="24"/>
      <c r="FW598" s="23"/>
      <c r="FX598" s="24"/>
      <c r="GA598" s="23"/>
      <c r="GB598" s="24"/>
      <c r="GE598" s="23"/>
      <c r="GF598" s="24"/>
      <c r="GI598" s="23"/>
      <c r="GJ598" s="24"/>
      <c r="GM598" s="23"/>
      <c r="GN598" s="24"/>
      <c r="GQ598" s="23"/>
      <c r="GR598" s="24"/>
      <c r="GU598" s="23"/>
      <c r="GV598" s="24"/>
      <c r="GY598" s="23"/>
      <c r="GZ598" s="24"/>
      <c r="HC598" s="23"/>
      <c r="HD598" s="24"/>
      <c r="HG598" s="23"/>
      <c r="HH598" s="24"/>
      <c r="HK598" s="23"/>
      <c r="HL598" s="24"/>
      <c r="HO598" s="23"/>
      <c r="HP598" s="24"/>
      <c r="HS598" s="23"/>
      <c r="HT598" s="24"/>
      <c r="HW598" s="23"/>
      <c r="HX598" s="24"/>
      <c r="IA598" s="23"/>
      <c r="IB598" s="24"/>
      <c r="IE598" s="23"/>
      <c r="IF598" s="24"/>
      <c r="II598" s="23"/>
      <c r="IJ598" s="24"/>
      <c r="IM598" s="23"/>
      <c r="IN598" s="24"/>
      <c r="IQ598" s="23"/>
      <c r="IR598" s="24"/>
      <c r="IU598" s="23"/>
    </row>
    <row r="599" spans="1:255" ht="45">
      <c r="A599" s="1" t="s">
        <v>101</v>
      </c>
      <c r="B599" s="1" t="s">
        <v>332</v>
      </c>
      <c r="C599" s="1" t="s">
        <v>334</v>
      </c>
      <c r="D599" s="1" t="s">
        <v>336</v>
      </c>
      <c r="E599" s="2" t="s">
        <v>137</v>
      </c>
      <c r="F599" s="6">
        <v>44796</v>
      </c>
      <c r="G599" s="2" t="s">
        <v>821</v>
      </c>
      <c r="H599" s="6">
        <f>F599+14</f>
        <v>44810</v>
      </c>
      <c r="K599" s="23"/>
      <c r="L599" s="24"/>
      <c r="O599" s="23"/>
      <c r="P599" s="24"/>
      <c r="S599" s="23"/>
      <c r="T599" s="24"/>
      <c r="W599" s="23"/>
      <c r="X599" s="24"/>
      <c r="AA599" s="23"/>
      <c r="AB599" s="24"/>
      <c r="AE599" s="23"/>
      <c r="AF599" s="24"/>
      <c r="AI599" s="23"/>
      <c r="AJ599" s="24"/>
      <c r="AM599" s="23"/>
      <c r="AN599" s="24"/>
      <c r="AQ599" s="23"/>
      <c r="AR599" s="24"/>
      <c r="AU599" s="23"/>
      <c r="AV599" s="24"/>
      <c r="AY599" s="23"/>
      <c r="AZ599" s="24"/>
      <c r="BC599" s="23"/>
      <c r="BD599" s="24"/>
      <c r="BG599" s="23"/>
      <c r="BH599" s="24"/>
      <c r="BK599" s="23"/>
      <c r="BL599" s="24"/>
      <c r="BO599" s="23"/>
      <c r="BP599" s="24"/>
      <c r="BS599" s="23"/>
      <c r="BT599" s="24"/>
      <c r="BW599" s="23"/>
      <c r="BX599" s="24"/>
      <c r="CA599" s="23"/>
      <c r="CB599" s="24"/>
      <c r="CE599" s="23"/>
      <c r="CF599" s="24"/>
      <c r="CI599" s="23"/>
      <c r="CJ599" s="24"/>
      <c r="CM599" s="23"/>
      <c r="CN599" s="24"/>
      <c r="CQ599" s="23"/>
      <c r="CR599" s="24"/>
      <c r="CU599" s="23"/>
      <c r="CV599" s="24"/>
      <c r="CY599" s="23"/>
      <c r="CZ599" s="24"/>
      <c r="DC599" s="23"/>
      <c r="DD599" s="24"/>
      <c r="DG599" s="23"/>
      <c r="DH599" s="24"/>
      <c r="DK599" s="23"/>
      <c r="DL599" s="24"/>
      <c r="DO599" s="23"/>
      <c r="DP599" s="24"/>
      <c r="DS599" s="23"/>
      <c r="DT599" s="24"/>
      <c r="DW599" s="23"/>
      <c r="DX599" s="24"/>
      <c r="EA599" s="23"/>
      <c r="EB599" s="24"/>
      <c r="EE599" s="23"/>
      <c r="EF599" s="24"/>
      <c r="EI599" s="23"/>
      <c r="EJ599" s="24"/>
      <c r="EM599" s="23"/>
      <c r="EN599" s="24"/>
      <c r="EQ599" s="23"/>
      <c r="ER599" s="24"/>
      <c r="EU599" s="23"/>
      <c r="EV599" s="24"/>
      <c r="EY599" s="23"/>
      <c r="EZ599" s="24"/>
      <c r="FC599" s="23"/>
      <c r="FD599" s="24"/>
      <c r="FG599" s="23"/>
      <c r="FH599" s="24"/>
      <c r="FK599" s="23"/>
      <c r="FL599" s="24"/>
      <c r="FO599" s="23"/>
      <c r="FP599" s="24"/>
      <c r="FS599" s="23"/>
      <c r="FT599" s="24"/>
      <c r="FW599" s="23"/>
      <c r="FX599" s="24"/>
      <c r="GA599" s="23"/>
      <c r="GB599" s="24"/>
      <c r="GE599" s="23"/>
      <c r="GF599" s="24"/>
      <c r="GI599" s="23"/>
      <c r="GJ599" s="24"/>
      <c r="GM599" s="23"/>
      <c r="GN599" s="24"/>
      <c r="GQ599" s="23"/>
      <c r="GR599" s="24"/>
      <c r="GU599" s="23"/>
      <c r="GV599" s="24"/>
      <c r="GY599" s="23"/>
      <c r="GZ599" s="24"/>
      <c r="HC599" s="23"/>
      <c r="HD599" s="24"/>
      <c r="HG599" s="23"/>
      <c r="HH599" s="24"/>
      <c r="HK599" s="23"/>
      <c r="HL599" s="24"/>
      <c r="HO599" s="23"/>
      <c r="HP599" s="24"/>
      <c r="HS599" s="23"/>
      <c r="HT599" s="24"/>
      <c r="HW599" s="23"/>
      <c r="HX599" s="24"/>
      <c r="IA599" s="23"/>
      <c r="IB599" s="24"/>
      <c r="IE599" s="23"/>
      <c r="IF599" s="24"/>
      <c r="II599" s="23"/>
      <c r="IJ599" s="24"/>
      <c r="IM599" s="23"/>
      <c r="IN599" s="24"/>
      <c r="IQ599" s="23"/>
      <c r="IR599" s="24"/>
      <c r="IU599" s="23"/>
    </row>
    <row r="600" spans="1:255" ht="45">
      <c r="A600" s="1" t="s">
        <v>101</v>
      </c>
      <c r="B600" s="1" t="s">
        <v>648</v>
      </c>
      <c r="C600" s="1" t="s">
        <v>504</v>
      </c>
      <c r="D600" s="1" t="s">
        <v>505</v>
      </c>
      <c r="E600" s="2" t="s">
        <v>137</v>
      </c>
      <c r="F600" s="6">
        <v>44796</v>
      </c>
      <c r="G600" s="2" t="s">
        <v>821</v>
      </c>
      <c r="H600" s="6">
        <f>F600+14</f>
        <v>44810</v>
      </c>
      <c r="K600" s="23"/>
      <c r="L600" s="24"/>
      <c r="O600" s="23"/>
      <c r="P600" s="24"/>
      <c r="S600" s="23"/>
      <c r="T600" s="24"/>
      <c r="W600" s="23"/>
      <c r="X600" s="24"/>
      <c r="AA600" s="23"/>
      <c r="AB600" s="24"/>
      <c r="AE600" s="23"/>
      <c r="AF600" s="24"/>
      <c r="AI600" s="23"/>
      <c r="AJ600" s="24"/>
      <c r="AM600" s="23"/>
      <c r="AN600" s="24"/>
      <c r="AQ600" s="23"/>
      <c r="AR600" s="24"/>
      <c r="AU600" s="23"/>
      <c r="AV600" s="24"/>
      <c r="AY600" s="23"/>
      <c r="AZ600" s="24"/>
      <c r="BC600" s="23"/>
      <c r="BD600" s="24"/>
      <c r="BG600" s="23"/>
      <c r="BH600" s="24"/>
      <c r="BK600" s="23"/>
      <c r="BL600" s="24"/>
      <c r="BO600" s="23"/>
      <c r="BP600" s="24"/>
      <c r="BS600" s="23"/>
      <c r="BT600" s="24"/>
      <c r="BW600" s="23"/>
      <c r="BX600" s="24"/>
      <c r="CA600" s="23"/>
      <c r="CB600" s="24"/>
      <c r="CE600" s="23"/>
      <c r="CF600" s="24"/>
      <c r="CI600" s="23"/>
      <c r="CJ600" s="24"/>
      <c r="CM600" s="23"/>
      <c r="CN600" s="24"/>
      <c r="CQ600" s="23"/>
      <c r="CR600" s="24"/>
      <c r="CU600" s="23"/>
      <c r="CV600" s="24"/>
      <c r="CY600" s="23"/>
      <c r="CZ600" s="24"/>
      <c r="DC600" s="23"/>
      <c r="DD600" s="24"/>
      <c r="DG600" s="23"/>
      <c r="DH600" s="24"/>
      <c r="DK600" s="23"/>
      <c r="DL600" s="24"/>
      <c r="DO600" s="23"/>
      <c r="DP600" s="24"/>
      <c r="DS600" s="23"/>
      <c r="DT600" s="24"/>
      <c r="DW600" s="23"/>
      <c r="DX600" s="24"/>
      <c r="EA600" s="23"/>
      <c r="EB600" s="24"/>
      <c r="EE600" s="23"/>
      <c r="EF600" s="24"/>
      <c r="EI600" s="23"/>
      <c r="EJ600" s="24"/>
      <c r="EM600" s="23"/>
      <c r="EN600" s="24"/>
      <c r="EQ600" s="23"/>
      <c r="ER600" s="24"/>
      <c r="EU600" s="23"/>
      <c r="EV600" s="24"/>
      <c r="EY600" s="23"/>
      <c r="EZ600" s="24"/>
      <c r="FC600" s="23"/>
      <c r="FD600" s="24"/>
      <c r="FG600" s="23"/>
      <c r="FH600" s="24"/>
      <c r="FK600" s="23"/>
      <c r="FL600" s="24"/>
      <c r="FO600" s="23"/>
      <c r="FP600" s="24"/>
      <c r="FS600" s="23"/>
      <c r="FT600" s="24"/>
      <c r="FW600" s="23"/>
      <c r="FX600" s="24"/>
      <c r="GA600" s="23"/>
      <c r="GB600" s="24"/>
      <c r="GE600" s="23"/>
      <c r="GF600" s="24"/>
      <c r="GI600" s="23"/>
      <c r="GJ600" s="24"/>
      <c r="GM600" s="23"/>
      <c r="GN600" s="24"/>
      <c r="GQ600" s="23"/>
      <c r="GR600" s="24"/>
      <c r="GU600" s="23"/>
      <c r="GV600" s="24"/>
      <c r="GY600" s="23"/>
      <c r="GZ600" s="24"/>
      <c r="HC600" s="23"/>
      <c r="HD600" s="24"/>
      <c r="HG600" s="23"/>
      <c r="HH600" s="24"/>
      <c r="HK600" s="23"/>
      <c r="HL600" s="24"/>
      <c r="HO600" s="23"/>
      <c r="HP600" s="24"/>
      <c r="HS600" s="23"/>
      <c r="HT600" s="24"/>
      <c r="HW600" s="23"/>
      <c r="HX600" s="24"/>
      <c r="IA600" s="23"/>
      <c r="IB600" s="24"/>
      <c r="IE600" s="23"/>
      <c r="IF600" s="24"/>
      <c r="II600" s="23"/>
      <c r="IJ600" s="24"/>
      <c r="IM600" s="23"/>
      <c r="IN600" s="24"/>
      <c r="IQ600" s="23"/>
      <c r="IR600" s="24"/>
      <c r="IU600" s="23"/>
    </row>
    <row r="601" spans="1:255" ht="45">
      <c r="A601" s="1" t="s">
        <v>101</v>
      </c>
      <c r="B601" s="1" t="s">
        <v>325</v>
      </c>
      <c r="C601" s="1" t="s">
        <v>327</v>
      </c>
      <c r="D601" s="1" t="s">
        <v>323</v>
      </c>
      <c r="E601" s="2" t="s">
        <v>137</v>
      </c>
      <c r="F601" s="6">
        <v>44796</v>
      </c>
      <c r="G601" s="2" t="s">
        <v>821</v>
      </c>
      <c r="H601" s="6">
        <f>F601+28</f>
        <v>44824</v>
      </c>
      <c r="K601" s="23"/>
      <c r="L601" s="24"/>
      <c r="O601" s="23"/>
      <c r="P601" s="24"/>
      <c r="S601" s="23"/>
      <c r="T601" s="24"/>
      <c r="W601" s="23"/>
      <c r="X601" s="24"/>
      <c r="AA601" s="23"/>
      <c r="AB601" s="24"/>
      <c r="AE601" s="23"/>
      <c r="AF601" s="24"/>
      <c r="AI601" s="23"/>
      <c r="AJ601" s="24"/>
      <c r="AM601" s="23"/>
      <c r="AN601" s="24"/>
      <c r="AQ601" s="23"/>
      <c r="AR601" s="24"/>
      <c r="AU601" s="23"/>
      <c r="AV601" s="24"/>
      <c r="AY601" s="23"/>
      <c r="AZ601" s="24"/>
      <c r="BC601" s="23"/>
      <c r="BD601" s="24"/>
      <c r="BG601" s="23"/>
      <c r="BH601" s="24"/>
      <c r="BK601" s="23"/>
      <c r="BL601" s="24"/>
      <c r="BO601" s="23"/>
      <c r="BP601" s="24"/>
      <c r="BS601" s="23"/>
      <c r="BT601" s="24"/>
      <c r="BW601" s="23"/>
      <c r="BX601" s="24"/>
      <c r="CA601" s="23"/>
      <c r="CB601" s="24"/>
      <c r="CE601" s="23"/>
      <c r="CF601" s="24"/>
      <c r="CI601" s="23"/>
      <c r="CJ601" s="24"/>
      <c r="CM601" s="23"/>
      <c r="CN601" s="24"/>
      <c r="CQ601" s="23"/>
      <c r="CR601" s="24"/>
      <c r="CU601" s="23"/>
      <c r="CV601" s="24"/>
      <c r="CY601" s="23"/>
      <c r="CZ601" s="24"/>
      <c r="DC601" s="23"/>
      <c r="DD601" s="24"/>
      <c r="DG601" s="23"/>
      <c r="DH601" s="24"/>
      <c r="DK601" s="23"/>
      <c r="DL601" s="24"/>
      <c r="DO601" s="23"/>
      <c r="DP601" s="24"/>
      <c r="DS601" s="23"/>
      <c r="DT601" s="24"/>
      <c r="DW601" s="23"/>
      <c r="DX601" s="24"/>
      <c r="EA601" s="23"/>
      <c r="EB601" s="24"/>
      <c r="EE601" s="23"/>
      <c r="EF601" s="24"/>
      <c r="EI601" s="23"/>
      <c r="EJ601" s="24"/>
      <c r="EM601" s="23"/>
      <c r="EN601" s="24"/>
      <c r="EQ601" s="23"/>
      <c r="ER601" s="24"/>
      <c r="EU601" s="23"/>
      <c r="EV601" s="24"/>
      <c r="EY601" s="23"/>
      <c r="EZ601" s="24"/>
      <c r="FC601" s="23"/>
      <c r="FD601" s="24"/>
      <c r="FG601" s="23"/>
      <c r="FH601" s="24"/>
      <c r="FK601" s="23"/>
      <c r="FL601" s="24"/>
      <c r="FO601" s="23"/>
      <c r="FP601" s="24"/>
      <c r="FS601" s="23"/>
      <c r="FT601" s="24"/>
      <c r="FW601" s="23"/>
      <c r="FX601" s="24"/>
      <c r="GA601" s="23"/>
      <c r="GB601" s="24"/>
      <c r="GE601" s="23"/>
      <c r="GF601" s="24"/>
      <c r="GI601" s="23"/>
      <c r="GJ601" s="24"/>
      <c r="GM601" s="23"/>
      <c r="GN601" s="24"/>
      <c r="GQ601" s="23"/>
      <c r="GR601" s="24"/>
      <c r="GU601" s="23"/>
      <c r="GV601" s="24"/>
      <c r="GY601" s="23"/>
      <c r="GZ601" s="24"/>
      <c r="HC601" s="23"/>
      <c r="HD601" s="24"/>
      <c r="HG601" s="23"/>
      <c r="HH601" s="24"/>
      <c r="HK601" s="23"/>
      <c r="HL601" s="24"/>
      <c r="HO601" s="23"/>
      <c r="HP601" s="24"/>
      <c r="HS601" s="23"/>
      <c r="HT601" s="24"/>
      <c r="HW601" s="23"/>
      <c r="HX601" s="24"/>
      <c r="IA601" s="23"/>
      <c r="IB601" s="24"/>
      <c r="IE601" s="23"/>
      <c r="IF601" s="24"/>
      <c r="II601" s="23"/>
      <c r="IJ601" s="24"/>
      <c r="IM601" s="23"/>
      <c r="IN601" s="24"/>
      <c r="IQ601" s="23"/>
      <c r="IR601" s="24"/>
      <c r="IU601" s="23"/>
    </row>
    <row r="602" spans="1:255" ht="45">
      <c r="A602" s="1" t="s">
        <v>101</v>
      </c>
      <c r="B602" s="1" t="s">
        <v>386</v>
      </c>
      <c r="C602" s="1" t="s">
        <v>390</v>
      </c>
      <c r="D602" s="1" t="s">
        <v>394</v>
      </c>
      <c r="E602" s="2" t="s">
        <v>137</v>
      </c>
      <c r="F602" s="6">
        <v>44796</v>
      </c>
      <c r="G602" s="2" t="s">
        <v>821</v>
      </c>
      <c r="H602" s="6">
        <f>F602+35</f>
        <v>44831</v>
      </c>
      <c r="K602" s="23"/>
      <c r="L602" s="24"/>
      <c r="O602" s="23"/>
      <c r="P602" s="24"/>
      <c r="S602" s="23"/>
      <c r="T602" s="24"/>
      <c r="W602" s="23"/>
      <c r="X602" s="24"/>
      <c r="AA602" s="23"/>
      <c r="AB602" s="24"/>
      <c r="AE602" s="23"/>
      <c r="AF602" s="24"/>
      <c r="AI602" s="23"/>
      <c r="AJ602" s="24"/>
      <c r="AM602" s="23"/>
      <c r="AN602" s="24"/>
      <c r="AQ602" s="23"/>
      <c r="AR602" s="24"/>
      <c r="AU602" s="23"/>
      <c r="AV602" s="24"/>
      <c r="AY602" s="23"/>
      <c r="AZ602" s="24"/>
      <c r="BC602" s="23"/>
      <c r="BD602" s="24"/>
      <c r="BG602" s="23"/>
      <c r="BH602" s="24"/>
      <c r="BK602" s="23"/>
      <c r="BL602" s="24"/>
      <c r="BO602" s="23"/>
      <c r="BP602" s="24"/>
      <c r="BS602" s="23"/>
      <c r="BT602" s="24"/>
      <c r="BW602" s="23"/>
      <c r="BX602" s="24"/>
      <c r="CA602" s="23"/>
      <c r="CB602" s="24"/>
      <c r="CE602" s="23"/>
      <c r="CF602" s="24"/>
      <c r="CI602" s="23"/>
      <c r="CJ602" s="24"/>
      <c r="CM602" s="23"/>
      <c r="CN602" s="24"/>
      <c r="CQ602" s="23"/>
      <c r="CR602" s="24"/>
      <c r="CU602" s="23"/>
      <c r="CV602" s="24"/>
      <c r="CY602" s="23"/>
      <c r="CZ602" s="24"/>
      <c r="DC602" s="23"/>
      <c r="DD602" s="24"/>
      <c r="DG602" s="23"/>
      <c r="DH602" s="24"/>
      <c r="DK602" s="23"/>
      <c r="DL602" s="24"/>
      <c r="DO602" s="23"/>
      <c r="DP602" s="24"/>
      <c r="DS602" s="23"/>
      <c r="DT602" s="24"/>
      <c r="DW602" s="23"/>
      <c r="DX602" s="24"/>
      <c r="EA602" s="23"/>
      <c r="EB602" s="24"/>
      <c r="EE602" s="23"/>
      <c r="EF602" s="24"/>
      <c r="EI602" s="23"/>
      <c r="EJ602" s="24"/>
      <c r="EM602" s="23"/>
      <c r="EN602" s="24"/>
      <c r="EQ602" s="23"/>
      <c r="ER602" s="24"/>
      <c r="EU602" s="23"/>
      <c r="EV602" s="24"/>
      <c r="EY602" s="23"/>
      <c r="EZ602" s="24"/>
      <c r="FC602" s="23"/>
      <c r="FD602" s="24"/>
      <c r="FG602" s="23"/>
      <c r="FH602" s="24"/>
      <c r="FK602" s="23"/>
      <c r="FL602" s="24"/>
      <c r="FO602" s="23"/>
      <c r="FP602" s="24"/>
      <c r="FS602" s="23"/>
      <c r="FT602" s="24"/>
      <c r="FW602" s="23"/>
      <c r="FX602" s="24"/>
      <c r="GA602" s="23"/>
      <c r="GB602" s="24"/>
      <c r="GE602" s="23"/>
      <c r="GF602" s="24"/>
      <c r="GI602" s="23"/>
      <c r="GJ602" s="24"/>
      <c r="GM602" s="23"/>
      <c r="GN602" s="24"/>
      <c r="GQ602" s="23"/>
      <c r="GR602" s="24"/>
      <c r="GU602" s="23"/>
      <c r="GV602" s="24"/>
      <c r="GY602" s="23"/>
      <c r="GZ602" s="24"/>
      <c r="HC602" s="23"/>
      <c r="HD602" s="24"/>
      <c r="HG602" s="23"/>
      <c r="HH602" s="24"/>
      <c r="HK602" s="23"/>
      <c r="HL602" s="24"/>
      <c r="HO602" s="23"/>
      <c r="HP602" s="24"/>
      <c r="HS602" s="23"/>
      <c r="HT602" s="24"/>
      <c r="HW602" s="23"/>
      <c r="HX602" s="24"/>
      <c r="IA602" s="23"/>
      <c r="IB602" s="24"/>
      <c r="IE602" s="23"/>
      <c r="IF602" s="24"/>
      <c r="II602" s="23"/>
      <c r="IJ602" s="24"/>
      <c r="IM602" s="23"/>
      <c r="IN602" s="24"/>
      <c r="IQ602" s="23"/>
      <c r="IR602" s="24"/>
      <c r="IU602" s="23"/>
    </row>
    <row r="603" spans="1:255" ht="45">
      <c r="A603" s="1" t="s">
        <v>101</v>
      </c>
      <c r="B603" s="1" t="s">
        <v>796</v>
      </c>
      <c r="C603" s="1" t="s">
        <v>516</v>
      </c>
      <c r="D603" s="1" t="s">
        <v>517</v>
      </c>
      <c r="E603" s="2" t="s">
        <v>137</v>
      </c>
      <c r="F603" s="6">
        <v>44796</v>
      </c>
      <c r="G603" s="2" t="s">
        <v>821</v>
      </c>
      <c r="H603" s="6">
        <f>F603+14</f>
        <v>44810</v>
      </c>
      <c r="K603" s="23"/>
      <c r="L603" s="24"/>
      <c r="O603" s="23"/>
      <c r="P603" s="24"/>
      <c r="S603" s="23"/>
      <c r="T603" s="24"/>
      <c r="W603" s="23"/>
      <c r="X603" s="24"/>
      <c r="AA603" s="23"/>
      <c r="AB603" s="24"/>
      <c r="AE603" s="23"/>
      <c r="AF603" s="24"/>
      <c r="AI603" s="23"/>
      <c r="AJ603" s="24"/>
      <c r="AM603" s="23"/>
      <c r="AN603" s="24"/>
      <c r="AQ603" s="23"/>
      <c r="AR603" s="24"/>
      <c r="AU603" s="23"/>
      <c r="AV603" s="24"/>
      <c r="AY603" s="23"/>
      <c r="AZ603" s="24"/>
      <c r="BC603" s="23"/>
      <c r="BD603" s="24"/>
      <c r="BG603" s="23"/>
      <c r="BH603" s="24"/>
      <c r="BK603" s="23"/>
      <c r="BL603" s="24"/>
      <c r="BO603" s="23"/>
      <c r="BP603" s="24"/>
      <c r="BS603" s="23"/>
      <c r="BT603" s="24"/>
      <c r="BW603" s="23"/>
      <c r="BX603" s="24"/>
      <c r="CA603" s="23"/>
      <c r="CB603" s="24"/>
      <c r="CE603" s="23"/>
      <c r="CF603" s="24"/>
      <c r="CI603" s="23"/>
      <c r="CJ603" s="24"/>
      <c r="CM603" s="23"/>
      <c r="CN603" s="24"/>
      <c r="CQ603" s="23"/>
      <c r="CR603" s="24"/>
      <c r="CU603" s="23"/>
      <c r="CV603" s="24"/>
      <c r="CY603" s="23"/>
      <c r="CZ603" s="24"/>
      <c r="DC603" s="23"/>
      <c r="DD603" s="24"/>
      <c r="DG603" s="23"/>
      <c r="DH603" s="24"/>
      <c r="DK603" s="23"/>
      <c r="DL603" s="24"/>
      <c r="DO603" s="23"/>
      <c r="DP603" s="24"/>
      <c r="DS603" s="23"/>
      <c r="DT603" s="24"/>
      <c r="DW603" s="23"/>
      <c r="DX603" s="24"/>
      <c r="EA603" s="23"/>
      <c r="EB603" s="24"/>
      <c r="EE603" s="23"/>
      <c r="EF603" s="24"/>
      <c r="EI603" s="23"/>
      <c r="EJ603" s="24"/>
      <c r="EM603" s="23"/>
      <c r="EN603" s="24"/>
      <c r="EQ603" s="23"/>
      <c r="ER603" s="24"/>
      <c r="EU603" s="23"/>
      <c r="EV603" s="24"/>
      <c r="EY603" s="23"/>
      <c r="EZ603" s="24"/>
      <c r="FC603" s="23"/>
      <c r="FD603" s="24"/>
      <c r="FG603" s="23"/>
      <c r="FH603" s="24"/>
      <c r="FK603" s="23"/>
      <c r="FL603" s="24"/>
      <c r="FO603" s="23"/>
      <c r="FP603" s="24"/>
      <c r="FS603" s="23"/>
      <c r="FT603" s="24"/>
      <c r="FW603" s="23"/>
      <c r="FX603" s="24"/>
      <c r="GA603" s="23"/>
      <c r="GB603" s="24"/>
      <c r="GE603" s="23"/>
      <c r="GF603" s="24"/>
      <c r="GI603" s="23"/>
      <c r="GJ603" s="24"/>
      <c r="GM603" s="23"/>
      <c r="GN603" s="24"/>
      <c r="GQ603" s="23"/>
      <c r="GR603" s="24"/>
      <c r="GU603" s="23"/>
      <c r="GV603" s="24"/>
      <c r="GY603" s="23"/>
      <c r="GZ603" s="24"/>
      <c r="HC603" s="23"/>
      <c r="HD603" s="24"/>
      <c r="HG603" s="23"/>
      <c r="HH603" s="24"/>
      <c r="HK603" s="23"/>
      <c r="HL603" s="24"/>
      <c r="HO603" s="23"/>
      <c r="HP603" s="24"/>
      <c r="HS603" s="23"/>
      <c r="HT603" s="24"/>
      <c r="HW603" s="23"/>
      <c r="HX603" s="24"/>
      <c r="IA603" s="23"/>
      <c r="IB603" s="24"/>
      <c r="IE603" s="23"/>
      <c r="IF603" s="24"/>
      <c r="II603" s="23"/>
      <c r="IJ603" s="24"/>
      <c r="IM603" s="23"/>
      <c r="IN603" s="24"/>
      <c r="IQ603" s="23"/>
      <c r="IR603" s="24"/>
      <c r="IU603" s="23"/>
    </row>
    <row r="604" spans="1:255" ht="45">
      <c r="A604" s="1" t="s">
        <v>101</v>
      </c>
      <c r="B604" s="1" t="s">
        <v>154</v>
      </c>
      <c r="C604" s="7" t="s">
        <v>155</v>
      </c>
      <c r="D604" s="7" t="s">
        <v>156</v>
      </c>
      <c r="E604" s="2" t="s">
        <v>137</v>
      </c>
      <c r="F604" s="6">
        <v>44796</v>
      </c>
      <c r="G604" s="2" t="s">
        <v>821</v>
      </c>
      <c r="H604" s="6">
        <f>F604+14</f>
        <v>44810</v>
      </c>
      <c r="K604" s="23"/>
      <c r="L604" s="24"/>
      <c r="O604" s="23"/>
      <c r="P604" s="24"/>
      <c r="S604" s="23"/>
      <c r="T604" s="24"/>
      <c r="W604" s="23"/>
      <c r="X604" s="24"/>
      <c r="AA604" s="23"/>
      <c r="AB604" s="24"/>
      <c r="AE604" s="23"/>
      <c r="AF604" s="24"/>
      <c r="AI604" s="23"/>
      <c r="AJ604" s="24"/>
      <c r="AM604" s="23"/>
      <c r="AN604" s="24"/>
      <c r="AQ604" s="23"/>
      <c r="AR604" s="24"/>
      <c r="AU604" s="23"/>
      <c r="AV604" s="24"/>
      <c r="AY604" s="23"/>
      <c r="AZ604" s="24"/>
      <c r="BC604" s="23"/>
      <c r="BD604" s="24"/>
      <c r="BG604" s="23"/>
      <c r="BH604" s="24"/>
      <c r="BK604" s="23"/>
      <c r="BL604" s="24"/>
      <c r="BO604" s="23"/>
      <c r="BP604" s="24"/>
      <c r="BS604" s="23"/>
      <c r="BT604" s="24"/>
      <c r="BW604" s="23"/>
      <c r="BX604" s="24"/>
      <c r="CA604" s="23"/>
      <c r="CB604" s="24"/>
      <c r="CE604" s="23"/>
      <c r="CF604" s="24"/>
      <c r="CI604" s="23"/>
      <c r="CJ604" s="24"/>
      <c r="CM604" s="23"/>
      <c r="CN604" s="24"/>
      <c r="CQ604" s="23"/>
      <c r="CR604" s="24"/>
      <c r="CU604" s="23"/>
      <c r="CV604" s="24"/>
      <c r="CY604" s="23"/>
      <c r="CZ604" s="24"/>
      <c r="DC604" s="23"/>
      <c r="DD604" s="24"/>
      <c r="DG604" s="23"/>
      <c r="DH604" s="24"/>
      <c r="DK604" s="23"/>
      <c r="DL604" s="24"/>
      <c r="DO604" s="23"/>
      <c r="DP604" s="24"/>
      <c r="DS604" s="23"/>
      <c r="DT604" s="24"/>
      <c r="DW604" s="23"/>
      <c r="DX604" s="24"/>
      <c r="EA604" s="23"/>
      <c r="EB604" s="24"/>
      <c r="EE604" s="23"/>
      <c r="EF604" s="24"/>
      <c r="EI604" s="23"/>
      <c r="EJ604" s="24"/>
      <c r="EM604" s="23"/>
      <c r="EN604" s="24"/>
      <c r="EQ604" s="23"/>
      <c r="ER604" s="24"/>
      <c r="EU604" s="23"/>
      <c r="EV604" s="24"/>
      <c r="EY604" s="23"/>
      <c r="EZ604" s="24"/>
      <c r="FC604" s="23"/>
      <c r="FD604" s="24"/>
      <c r="FG604" s="23"/>
      <c r="FH604" s="24"/>
      <c r="FK604" s="23"/>
      <c r="FL604" s="24"/>
      <c r="FO604" s="23"/>
      <c r="FP604" s="24"/>
      <c r="FS604" s="23"/>
      <c r="FT604" s="24"/>
      <c r="FW604" s="23"/>
      <c r="FX604" s="24"/>
      <c r="GA604" s="23"/>
      <c r="GB604" s="24"/>
      <c r="GE604" s="23"/>
      <c r="GF604" s="24"/>
      <c r="GI604" s="23"/>
      <c r="GJ604" s="24"/>
      <c r="GM604" s="23"/>
      <c r="GN604" s="24"/>
      <c r="GQ604" s="23"/>
      <c r="GR604" s="24"/>
      <c r="GU604" s="23"/>
      <c r="GV604" s="24"/>
      <c r="GY604" s="23"/>
      <c r="GZ604" s="24"/>
      <c r="HC604" s="23"/>
      <c r="HD604" s="24"/>
      <c r="HG604" s="23"/>
      <c r="HH604" s="24"/>
      <c r="HK604" s="23"/>
      <c r="HL604" s="24"/>
      <c r="HO604" s="23"/>
      <c r="HP604" s="24"/>
      <c r="HS604" s="23"/>
      <c r="HT604" s="24"/>
      <c r="HW604" s="23"/>
      <c r="HX604" s="24"/>
      <c r="IA604" s="23"/>
      <c r="IB604" s="24"/>
      <c r="IE604" s="23"/>
      <c r="IF604" s="24"/>
      <c r="II604" s="23"/>
      <c r="IJ604" s="24"/>
      <c r="IM604" s="23"/>
      <c r="IN604" s="24"/>
      <c r="IQ604" s="23"/>
      <c r="IR604" s="24"/>
      <c r="IU604" s="23"/>
    </row>
    <row r="605" spans="1:255" ht="45">
      <c r="A605" s="1" t="s">
        <v>101</v>
      </c>
      <c r="B605" s="1" t="s">
        <v>644</v>
      </c>
      <c r="C605" s="1" t="s">
        <v>645</v>
      </c>
      <c r="D605" s="1" t="s">
        <v>646</v>
      </c>
      <c r="E605" s="2" t="s">
        <v>137</v>
      </c>
      <c r="F605" s="6">
        <v>44796</v>
      </c>
      <c r="G605" s="2" t="s">
        <v>821</v>
      </c>
      <c r="H605" s="6">
        <f>F605+28</f>
        <v>44824</v>
      </c>
      <c r="K605" s="23"/>
      <c r="L605" s="24"/>
      <c r="O605" s="23"/>
      <c r="P605" s="24"/>
      <c r="S605" s="23"/>
      <c r="T605" s="24"/>
      <c r="W605" s="23"/>
      <c r="X605" s="24"/>
      <c r="AA605" s="23"/>
      <c r="AB605" s="24"/>
      <c r="AE605" s="23"/>
      <c r="AF605" s="24"/>
      <c r="AI605" s="23"/>
      <c r="AJ605" s="24"/>
      <c r="AM605" s="23"/>
      <c r="AN605" s="24"/>
      <c r="AQ605" s="23"/>
      <c r="AR605" s="24"/>
      <c r="AU605" s="23"/>
      <c r="AV605" s="24"/>
      <c r="AY605" s="23"/>
      <c r="AZ605" s="24"/>
      <c r="BC605" s="23"/>
      <c r="BD605" s="24"/>
      <c r="BG605" s="23"/>
      <c r="BH605" s="24"/>
      <c r="BK605" s="23"/>
      <c r="BL605" s="24"/>
      <c r="BO605" s="23"/>
      <c r="BP605" s="24"/>
      <c r="BS605" s="23"/>
      <c r="BT605" s="24"/>
      <c r="BW605" s="23"/>
      <c r="BX605" s="24"/>
      <c r="CA605" s="23"/>
      <c r="CB605" s="24"/>
      <c r="CE605" s="23"/>
      <c r="CF605" s="24"/>
      <c r="CI605" s="23"/>
      <c r="CJ605" s="24"/>
      <c r="CM605" s="23"/>
      <c r="CN605" s="24"/>
      <c r="CQ605" s="23"/>
      <c r="CR605" s="24"/>
      <c r="CU605" s="23"/>
      <c r="CV605" s="24"/>
      <c r="CY605" s="23"/>
      <c r="CZ605" s="24"/>
      <c r="DC605" s="23"/>
      <c r="DD605" s="24"/>
      <c r="DG605" s="23"/>
      <c r="DH605" s="24"/>
      <c r="DK605" s="23"/>
      <c r="DL605" s="24"/>
      <c r="DO605" s="23"/>
      <c r="DP605" s="24"/>
      <c r="DS605" s="23"/>
      <c r="DT605" s="24"/>
      <c r="DW605" s="23"/>
      <c r="DX605" s="24"/>
      <c r="EA605" s="23"/>
      <c r="EB605" s="24"/>
      <c r="EE605" s="23"/>
      <c r="EF605" s="24"/>
      <c r="EI605" s="23"/>
      <c r="EJ605" s="24"/>
      <c r="EM605" s="23"/>
      <c r="EN605" s="24"/>
      <c r="EQ605" s="23"/>
      <c r="ER605" s="24"/>
      <c r="EU605" s="23"/>
      <c r="EV605" s="24"/>
      <c r="EY605" s="23"/>
      <c r="EZ605" s="24"/>
      <c r="FC605" s="23"/>
      <c r="FD605" s="24"/>
      <c r="FG605" s="23"/>
      <c r="FH605" s="24"/>
      <c r="FK605" s="23"/>
      <c r="FL605" s="24"/>
      <c r="FO605" s="23"/>
      <c r="FP605" s="24"/>
      <c r="FS605" s="23"/>
      <c r="FT605" s="24"/>
      <c r="FW605" s="23"/>
      <c r="FX605" s="24"/>
      <c r="GA605" s="23"/>
      <c r="GB605" s="24"/>
      <c r="GE605" s="23"/>
      <c r="GF605" s="24"/>
      <c r="GI605" s="23"/>
      <c r="GJ605" s="24"/>
      <c r="GM605" s="23"/>
      <c r="GN605" s="24"/>
      <c r="GQ605" s="23"/>
      <c r="GR605" s="24"/>
      <c r="GU605" s="23"/>
      <c r="GV605" s="24"/>
      <c r="GY605" s="23"/>
      <c r="GZ605" s="24"/>
      <c r="HC605" s="23"/>
      <c r="HD605" s="24"/>
      <c r="HG605" s="23"/>
      <c r="HH605" s="24"/>
      <c r="HK605" s="23"/>
      <c r="HL605" s="24"/>
      <c r="HO605" s="23"/>
      <c r="HP605" s="24"/>
      <c r="HS605" s="23"/>
      <c r="HT605" s="24"/>
      <c r="HW605" s="23"/>
      <c r="HX605" s="24"/>
      <c r="IA605" s="23"/>
      <c r="IB605" s="24"/>
      <c r="IE605" s="23"/>
      <c r="IF605" s="24"/>
      <c r="II605" s="23"/>
      <c r="IJ605" s="24"/>
      <c r="IM605" s="23"/>
      <c r="IN605" s="24"/>
      <c r="IQ605" s="23"/>
      <c r="IR605" s="24"/>
      <c r="IU605" s="23"/>
    </row>
    <row r="606" spans="1:255" ht="45">
      <c r="A606" s="1" t="s">
        <v>101</v>
      </c>
      <c r="B606" s="1" t="s">
        <v>494</v>
      </c>
      <c r="C606" s="1" t="s">
        <v>403</v>
      </c>
      <c r="D606" s="1" t="s">
        <v>60</v>
      </c>
      <c r="E606" s="2" t="s">
        <v>137</v>
      </c>
      <c r="F606" s="6">
        <v>44796</v>
      </c>
      <c r="G606" s="2" t="s">
        <v>821</v>
      </c>
      <c r="H606" s="6">
        <f>F606+14</f>
        <v>44810</v>
      </c>
      <c r="K606" s="23"/>
      <c r="L606" s="24"/>
      <c r="O606" s="23"/>
      <c r="P606" s="24"/>
      <c r="S606" s="23"/>
      <c r="T606" s="24"/>
      <c r="W606" s="23"/>
      <c r="X606" s="24"/>
      <c r="AA606" s="23"/>
      <c r="AB606" s="24"/>
      <c r="AE606" s="23"/>
      <c r="AF606" s="24"/>
      <c r="AI606" s="23"/>
      <c r="AJ606" s="24"/>
      <c r="AM606" s="23"/>
      <c r="AN606" s="24"/>
      <c r="AQ606" s="23"/>
      <c r="AR606" s="24"/>
      <c r="AU606" s="23"/>
      <c r="AV606" s="24"/>
      <c r="AY606" s="23"/>
      <c r="AZ606" s="24"/>
      <c r="BC606" s="23"/>
      <c r="BD606" s="24"/>
      <c r="BG606" s="23"/>
      <c r="BH606" s="24"/>
      <c r="BK606" s="23"/>
      <c r="BL606" s="24"/>
      <c r="BO606" s="23"/>
      <c r="BP606" s="24"/>
      <c r="BS606" s="23"/>
      <c r="BT606" s="24"/>
      <c r="BW606" s="23"/>
      <c r="BX606" s="24"/>
      <c r="CA606" s="23"/>
      <c r="CB606" s="24"/>
      <c r="CE606" s="23"/>
      <c r="CF606" s="24"/>
      <c r="CI606" s="23"/>
      <c r="CJ606" s="24"/>
      <c r="CM606" s="23"/>
      <c r="CN606" s="24"/>
      <c r="CQ606" s="23"/>
      <c r="CR606" s="24"/>
      <c r="CU606" s="23"/>
      <c r="CV606" s="24"/>
      <c r="CY606" s="23"/>
      <c r="CZ606" s="24"/>
      <c r="DC606" s="23"/>
      <c r="DD606" s="24"/>
      <c r="DG606" s="23"/>
      <c r="DH606" s="24"/>
      <c r="DK606" s="23"/>
      <c r="DL606" s="24"/>
      <c r="DO606" s="23"/>
      <c r="DP606" s="24"/>
      <c r="DS606" s="23"/>
      <c r="DT606" s="24"/>
      <c r="DW606" s="23"/>
      <c r="DX606" s="24"/>
      <c r="EA606" s="23"/>
      <c r="EB606" s="24"/>
      <c r="EE606" s="23"/>
      <c r="EF606" s="24"/>
      <c r="EI606" s="23"/>
      <c r="EJ606" s="24"/>
      <c r="EM606" s="23"/>
      <c r="EN606" s="24"/>
      <c r="EQ606" s="23"/>
      <c r="ER606" s="24"/>
      <c r="EU606" s="23"/>
      <c r="EV606" s="24"/>
      <c r="EY606" s="23"/>
      <c r="EZ606" s="24"/>
      <c r="FC606" s="23"/>
      <c r="FD606" s="24"/>
      <c r="FG606" s="23"/>
      <c r="FH606" s="24"/>
      <c r="FK606" s="23"/>
      <c r="FL606" s="24"/>
      <c r="FO606" s="23"/>
      <c r="FP606" s="24"/>
      <c r="FS606" s="23"/>
      <c r="FT606" s="24"/>
      <c r="FW606" s="23"/>
      <c r="FX606" s="24"/>
      <c r="GA606" s="23"/>
      <c r="GB606" s="24"/>
      <c r="GE606" s="23"/>
      <c r="GF606" s="24"/>
      <c r="GI606" s="23"/>
      <c r="GJ606" s="24"/>
      <c r="GM606" s="23"/>
      <c r="GN606" s="24"/>
      <c r="GQ606" s="23"/>
      <c r="GR606" s="24"/>
      <c r="GU606" s="23"/>
      <c r="GV606" s="24"/>
      <c r="GY606" s="23"/>
      <c r="GZ606" s="24"/>
      <c r="HC606" s="23"/>
      <c r="HD606" s="24"/>
      <c r="HG606" s="23"/>
      <c r="HH606" s="24"/>
      <c r="HK606" s="23"/>
      <c r="HL606" s="24"/>
      <c r="HO606" s="23"/>
      <c r="HP606" s="24"/>
      <c r="HS606" s="23"/>
      <c r="HT606" s="24"/>
      <c r="HW606" s="23"/>
      <c r="HX606" s="24"/>
      <c r="IA606" s="23"/>
      <c r="IB606" s="24"/>
      <c r="IE606" s="23"/>
      <c r="IF606" s="24"/>
      <c r="II606" s="23"/>
      <c r="IJ606" s="24"/>
      <c r="IM606" s="23"/>
      <c r="IN606" s="24"/>
      <c r="IQ606" s="23"/>
      <c r="IR606" s="24"/>
      <c r="IU606" s="23"/>
    </row>
    <row r="607" spans="1:255" ht="45">
      <c r="A607" s="1" t="s">
        <v>101</v>
      </c>
      <c r="B607" s="1" t="s">
        <v>139</v>
      </c>
      <c r="C607" s="1" t="s">
        <v>11</v>
      </c>
      <c r="D607" s="1" t="s">
        <v>79</v>
      </c>
      <c r="E607" s="2" t="s">
        <v>137</v>
      </c>
      <c r="F607" s="6">
        <v>44796</v>
      </c>
      <c r="G607" s="2" t="s">
        <v>821</v>
      </c>
      <c r="H607" s="6">
        <f>F607+14</f>
        <v>44810</v>
      </c>
      <c r="K607" s="23"/>
      <c r="L607" s="24"/>
      <c r="O607" s="23"/>
      <c r="P607" s="24"/>
      <c r="S607" s="23"/>
      <c r="T607" s="24"/>
      <c r="W607" s="23"/>
      <c r="X607" s="24"/>
      <c r="AA607" s="23"/>
      <c r="AB607" s="24"/>
      <c r="AE607" s="23"/>
      <c r="AF607" s="24"/>
      <c r="AI607" s="23"/>
      <c r="AJ607" s="24"/>
      <c r="AM607" s="23"/>
      <c r="AN607" s="24"/>
      <c r="AQ607" s="23"/>
      <c r="AR607" s="24"/>
      <c r="AU607" s="23"/>
      <c r="AV607" s="24"/>
      <c r="AY607" s="23"/>
      <c r="AZ607" s="24"/>
      <c r="BC607" s="23"/>
      <c r="BD607" s="24"/>
      <c r="BG607" s="23"/>
      <c r="BH607" s="24"/>
      <c r="BK607" s="23"/>
      <c r="BL607" s="24"/>
      <c r="BO607" s="23"/>
      <c r="BP607" s="24"/>
      <c r="BS607" s="23"/>
      <c r="BT607" s="24"/>
      <c r="BW607" s="23"/>
      <c r="BX607" s="24"/>
      <c r="CA607" s="23"/>
      <c r="CB607" s="24"/>
      <c r="CE607" s="23"/>
      <c r="CF607" s="24"/>
      <c r="CI607" s="23"/>
      <c r="CJ607" s="24"/>
      <c r="CM607" s="23"/>
      <c r="CN607" s="24"/>
      <c r="CQ607" s="23"/>
      <c r="CR607" s="24"/>
      <c r="CU607" s="23"/>
      <c r="CV607" s="24"/>
      <c r="CY607" s="23"/>
      <c r="CZ607" s="24"/>
      <c r="DC607" s="23"/>
      <c r="DD607" s="24"/>
      <c r="DG607" s="23"/>
      <c r="DH607" s="24"/>
      <c r="DK607" s="23"/>
      <c r="DL607" s="24"/>
      <c r="DO607" s="23"/>
      <c r="DP607" s="24"/>
      <c r="DS607" s="23"/>
      <c r="DT607" s="24"/>
      <c r="DW607" s="23"/>
      <c r="DX607" s="24"/>
      <c r="EA607" s="23"/>
      <c r="EB607" s="24"/>
      <c r="EE607" s="23"/>
      <c r="EF607" s="24"/>
      <c r="EI607" s="23"/>
      <c r="EJ607" s="24"/>
      <c r="EM607" s="23"/>
      <c r="EN607" s="24"/>
      <c r="EQ607" s="23"/>
      <c r="ER607" s="24"/>
      <c r="EU607" s="23"/>
      <c r="EV607" s="24"/>
      <c r="EY607" s="23"/>
      <c r="EZ607" s="24"/>
      <c r="FC607" s="23"/>
      <c r="FD607" s="24"/>
      <c r="FG607" s="23"/>
      <c r="FH607" s="24"/>
      <c r="FK607" s="23"/>
      <c r="FL607" s="24"/>
      <c r="FO607" s="23"/>
      <c r="FP607" s="24"/>
      <c r="FS607" s="23"/>
      <c r="FT607" s="24"/>
      <c r="FW607" s="23"/>
      <c r="FX607" s="24"/>
      <c r="GA607" s="23"/>
      <c r="GB607" s="24"/>
      <c r="GE607" s="23"/>
      <c r="GF607" s="24"/>
      <c r="GI607" s="23"/>
      <c r="GJ607" s="24"/>
      <c r="GM607" s="23"/>
      <c r="GN607" s="24"/>
      <c r="GQ607" s="23"/>
      <c r="GR607" s="24"/>
      <c r="GU607" s="23"/>
      <c r="GV607" s="24"/>
      <c r="GY607" s="23"/>
      <c r="GZ607" s="24"/>
      <c r="HC607" s="23"/>
      <c r="HD607" s="24"/>
      <c r="HG607" s="23"/>
      <c r="HH607" s="24"/>
      <c r="HK607" s="23"/>
      <c r="HL607" s="24"/>
      <c r="HO607" s="23"/>
      <c r="HP607" s="24"/>
      <c r="HS607" s="23"/>
      <c r="HT607" s="24"/>
      <c r="HW607" s="23"/>
      <c r="HX607" s="24"/>
      <c r="IA607" s="23"/>
      <c r="IB607" s="24"/>
      <c r="IE607" s="23"/>
      <c r="IF607" s="24"/>
      <c r="II607" s="23"/>
      <c r="IJ607" s="24"/>
      <c r="IM607" s="23"/>
      <c r="IN607" s="24"/>
      <c r="IQ607" s="23"/>
      <c r="IR607" s="24"/>
      <c r="IU607" s="23"/>
    </row>
    <row r="608" spans="1:255" ht="45">
      <c r="A608" s="1" t="s">
        <v>101</v>
      </c>
      <c r="B608" s="1" t="s">
        <v>34</v>
      </c>
      <c r="C608" s="1" t="s">
        <v>13</v>
      </c>
      <c r="D608" s="1" t="s">
        <v>24</v>
      </c>
      <c r="E608" s="2" t="s">
        <v>137</v>
      </c>
      <c r="F608" s="6">
        <v>44796</v>
      </c>
      <c r="G608" s="2" t="s">
        <v>821</v>
      </c>
      <c r="H608" s="6">
        <f>F608+14</f>
        <v>44810</v>
      </c>
      <c r="K608" s="23"/>
      <c r="L608" s="24"/>
      <c r="O608" s="23"/>
      <c r="P608" s="24"/>
      <c r="S608" s="23"/>
      <c r="T608" s="24"/>
      <c r="W608" s="23"/>
      <c r="X608" s="24"/>
      <c r="AA608" s="23"/>
      <c r="AB608" s="24"/>
      <c r="AE608" s="23"/>
      <c r="AF608" s="24"/>
      <c r="AI608" s="23"/>
      <c r="AJ608" s="24"/>
      <c r="AM608" s="23"/>
      <c r="AN608" s="24"/>
      <c r="AQ608" s="23"/>
      <c r="AR608" s="24"/>
      <c r="AU608" s="23"/>
      <c r="AV608" s="24"/>
      <c r="AY608" s="23"/>
      <c r="AZ608" s="24"/>
      <c r="BC608" s="23"/>
      <c r="BD608" s="24"/>
      <c r="BG608" s="23"/>
      <c r="BH608" s="24"/>
      <c r="BK608" s="23"/>
      <c r="BL608" s="24"/>
      <c r="BO608" s="23"/>
      <c r="BP608" s="24"/>
      <c r="BS608" s="23"/>
      <c r="BT608" s="24"/>
      <c r="BW608" s="23"/>
      <c r="BX608" s="24"/>
      <c r="CA608" s="23"/>
      <c r="CB608" s="24"/>
      <c r="CE608" s="23"/>
      <c r="CF608" s="24"/>
      <c r="CI608" s="23"/>
      <c r="CJ608" s="24"/>
      <c r="CM608" s="23"/>
      <c r="CN608" s="24"/>
      <c r="CQ608" s="23"/>
      <c r="CR608" s="24"/>
      <c r="CU608" s="23"/>
      <c r="CV608" s="24"/>
      <c r="CY608" s="23"/>
      <c r="CZ608" s="24"/>
      <c r="DC608" s="23"/>
      <c r="DD608" s="24"/>
      <c r="DG608" s="23"/>
      <c r="DH608" s="24"/>
      <c r="DK608" s="23"/>
      <c r="DL608" s="24"/>
      <c r="DO608" s="23"/>
      <c r="DP608" s="24"/>
      <c r="DS608" s="23"/>
      <c r="DT608" s="24"/>
      <c r="DW608" s="23"/>
      <c r="DX608" s="24"/>
      <c r="EA608" s="23"/>
      <c r="EB608" s="24"/>
      <c r="EE608" s="23"/>
      <c r="EF608" s="24"/>
      <c r="EI608" s="23"/>
      <c r="EJ608" s="24"/>
      <c r="EM608" s="23"/>
      <c r="EN608" s="24"/>
      <c r="EQ608" s="23"/>
      <c r="ER608" s="24"/>
      <c r="EU608" s="23"/>
      <c r="EV608" s="24"/>
      <c r="EY608" s="23"/>
      <c r="EZ608" s="24"/>
      <c r="FC608" s="23"/>
      <c r="FD608" s="24"/>
      <c r="FG608" s="23"/>
      <c r="FH608" s="24"/>
      <c r="FK608" s="23"/>
      <c r="FL608" s="24"/>
      <c r="FO608" s="23"/>
      <c r="FP608" s="24"/>
      <c r="FS608" s="23"/>
      <c r="FT608" s="24"/>
      <c r="FW608" s="23"/>
      <c r="FX608" s="24"/>
      <c r="GA608" s="23"/>
      <c r="GB608" s="24"/>
      <c r="GE608" s="23"/>
      <c r="GF608" s="24"/>
      <c r="GI608" s="23"/>
      <c r="GJ608" s="24"/>
      <c r="GM608" s="23"/>
      <c r="GN608" s="24"/>
      <c r="GQ608" s="23"/>
      <c r="GR608" s="24"/>
      <c r="GU608" s="23"/>
      <c r="GV608" s="24"/>
      <c r="GY608" s="23"/>
      <c r="GZ608" s="24"/>
      <c r="HC608" s="23"/>
      <c r="HD608" s="24"/>
      <c r="HG608" s="23"/>
      <c r="HH608" s="24"/>
      <c r="HK608" s="23"/>
      <c r="HL608" s="24"/>
      <c r="HO608" s="23"/>
      <c r="HP608" s="24"/>
      <c r="HS608" s="23"/>
      <c r="HT608" s="24"/>
      <c r="HW608" s="23"/>
      <c r="HX608" s="24"/>
      <c r="IA608" s="23"/>
      <c r="IB608" s="24"/>
      <c r="IE608" s="23"/>
      <c r="IF608" s="24"/>
      <c r="II608" s="23"/>
      <c r="IJ608" s="24"/>
      <c r="IM608" s="23"/>
      <c r="IN608" s="24"/>
      <c r="IQ608" s="23"/>
      <c r="IR608" s="24"/>
      <c r="IU608" s="23"/>
    </row>
    <row r="609" spans="1:255" ht="45">
      <c r="A609" s="1" t="s">
        <v>101</v>
      </c>
      <c r="B609" s="1" t="s">
        <v>641</v>
      </c>
      <c r="C609" s="1" t="s">
        <v>642</v>
      </c>
      <c r="D609" s="1" t="s">
        <v>643</v>
      </c>
      <c r="E609" s="2" t="s">
        <v>137</v>
      </c>
      <c r="F609" s="6">
        <v>44796</v>
      </c>
      <c r="G609" s="2" t="s">
        <v>821</v>
      </c>
      <c r="H609" s="6">
        <f>F609+14</f>
        <v>44810</v>
      </c>
      <c r="K609" s="23"/>
      <c r="L609" s="24"/>
      <c r="O609" s="23"/>
      <c r="P609" s="24"/>
      <c r="S609" s="23"/>
      <c r="T609" s="24"/>
      <c r="W609" s="23"/>
      <c r="X609" s="24"/>
      <c r="AA609" s="23"/>
      <c r="AB609" s="24"/>
      <c r="AE609" s="23"/>
      <c r="AF609" s="24"/>
      <c r="AI609" s="23"/>
      <c r="AJ609" s="24"/>
      <c r="AM609" s="23"/>
      <c r="AN609" s="24"/>
      <c r="AQ609" s="23"/>
      <c r="AR609" s="24"/>
      <c r="AU609" s="23"/>
      <c r="AV609" s="24"/>
      <c r="AY609" s="23"/>
      <c r="AZ609" s="24"/>
      <c r="BC609" s="23"/>
      <c r="BD609" s="24"/>
      <c r="BG609" s="23"/>
      <c r="BH609" s="24"/>
      <c r="BK609" s="23"/>
      <c r="BL609" s="24"/>
      <c r="BO609" s="23"/>
      <c r="BP609" s="24"/>
      <c r="BS609" s="23"/>
      <c r="BT609" s="24"/>
      <c r="BW609" s="23"/>
      <c r="BX609" s="24"/>
      <c r="CA609" s="23"/>
      <c r="CB609" s="24"/>
      <c r="CE609" s="23"/>
      <c r="CF609" s="24"/>
      <c r="CI609" s="23"/>
      <c r="CJ609" s="24"/>
      <c r="CM609" s="23"/>
      <c r="CN609" s="24"/>
      <c r="CQ609" s="23"/>
      <c r="CR609" s="24"/>
      <c r="CU609" s="23"/>
      <c r="CV609" s="24"/>
      <c r="CY609" s="23"/>
      <c r="CZ609" s="24"/>
      <c r="DC609" s="23"/>
      <c r="DD609" s="24"/>
      <c r="DG609" s="23"/>
      <c r="DH609" s="24"/>
      <c r="DK609" s="23"/>
      <c r="DL609" s="24"/>
      <c r="DO609" s="23"/>
      <c r="DP609" s="24"/>
      <c r="DS609" s="23"/>
      <c r="DT609" s="24"/>
      <c r="DW609" s="23"/>
      <c r="DX609" s="24"/>
      <c r="EA609" s="23"/>
      <c r="EB609" s="24"/>
      <c r="EE609" s="23"/>
      <c r="EF609" s="24"/>
      <c r="EI609" s="23"/>
      <c r="EJ609" s="24"/>
      <c r="EM609" s="23"/>
      <c r="EN609" s="24"/>
      <c r="EQ609" s="23"/>
      <c r="ER609" s="24"/>
      <c r="EU609" s="23"/>
      <c r="EV609" s="24"/>
      <c r="EY609" s="23"/>
      <c r="EZ609" s="24"/>
      <c r="FC609" s="23"/>
      <c r="FD609" s="24"/>
      <c r="FG609" s="23"/>
      <c r="FH609" s="24"/>
      <c r="FK609" s="23"/>
      <c r="FL609" s="24"/>
      <c r="FO609" s="23"/>
      <c r="FP609" s="24"/>
      <c r="FS609" s="23"/>
      <c r="FT609" s="24"/>
      <c r="FW609" s="23"/>
      <c r="FX609" s="24"/>
      <c r="GA609" s="23"/>
      <c r="GB609" s="24"/>
      <c r="GE609" s="23"/>
      <c r="GF609" s="24"/>
      <c r="GI609" s="23"/>
      <c r="GJ609" s="24"/>
      <c r="GM609" s="23"/>
      <c r="GN609" s="24"/>
      <c r="GQ609" s="23"/>
      <c r="GR609" s="24"/>
      <c r="GU609" s="23"/>
      <c r="GV609" s="24"/>
      <c r="GY609" s="23"/>
      <c r="GZ609" s="24"/>
      <c r="HC609" s="23"/>
      <c r="HD609" s="24"/>
      <c r="HG609" s="23"/>
      <c r="HH609" s="24"/>
      <c r="HK609" s="23"/>
      <c r="HL609" s="24"/>
      <c r="HO609" s="23"/>
      <c r="HP609" s="24"/>
      <c r="HS609" s="23"/>
      <c r="HT609" s="24"/>
      <c r="HW609" s="23"/>
      <c r="HX609" s="24"/>
      <c r="IA609" s="23"/>
      <c r="IB609" s="24"/>
      <c r="IE609" s="23"/>
      <c r="IF609" s="24"/>
      <c r="II609" s="23"/>
      <c r="IJ609" s="24"/>
      <c r="IM609" s="23"/>
      <c r="IN609" s="24"/>
      <c r="IQ609" s="23"/>
      <c r="IR609" s="24"/>
      <c r="IU609" s="23"/>
    </row>
    <row r="610" spans="1:255" ht="45">
      <c r="A610" s="1" t="s">
        <v>101</v>
      </c>
      <c r="B610" s="1" t="s">
        <v>726</v>
      </c>
      <c r="C610" s="1" t="s">
        <v>727</v>
      </c>
      <c r="D610" s="1" t="s">
        <v>728</v>
      </c>
      <c r="E610" s="2" t="s">
        <v>137</v>
      </c>
      <c r="F610" s="6">
        <v>44796</v>
      </c>
      <c r="G610" s="2" t="s">
        <v>821</v>
      </c>
      <c r="H610" s="6">
        <f>F610+35</f>
        <v>44831</v>
      </c>
      <c r="K610" s="23"/>
      <c r="L610" s="24"/>
      <c r="O610" s="23"/>
      <c r="P610" s="24"/>
      <c r="S610" s="23"/>
      <c r="T610" s="24"/>
      <c r="W610" s="23"/>
      <c r="X610" s="24"/>
      <c r="AA610" s="23"/>
      <c r="AB610" s="24"/>
      <c r="AE610" s="23"/>
      <c r="AF610" s="24"/>
      <c r="AI610" s="23"/>
      <c r="AJ610" s="24"/>
      <c r="AM610" s="23"/>
      <c r="AN610" s="24"/>
      <c r="AQ610" s="23"/>
      <c r="AR610" s="24"/>
      <c r="AU610" s="23"/>
      <c r="AV610" s="24"/>
      <c r="AY610" s="23"/>
      <c r="AZ610" s="24"/>
      <c r="BC610" s="23"/>
      <c r="BD610" s="24"/>
      <c r="BG610" s="23"/>
      <c r="BH610" s="24"/>
      <c r="BK610" s="23"/>
      <c r="BL610" s="24"/>
      <c r="BO610" s="23"/>
      <c r="BP610" s="24"/>
      <c r="BS610" s="23"/>
      <c r="BT610" s="24"/>
      <c r="BW610" s="23"/>
      <c r="BX610" s="24"/>
      <c r="CA610" s="23"/>
      <c r="CB610" s="24"/>
      <c r="CE610" s="23"/>
      <c r="CF610" s="24"/>
      <c r="CI610" s="23"/>
      <c r="CJ610" s="24"/>
      <c r="CM610" s="23"/>
      <c r="CN610" s="24"/>
      <c r="CQ610" s="23"/>
      <c r="CR610" s="24"/>
      <c r="CU610" s="23"/>
      <c r="CV610" s="24"/>
      <c r="CY610" s="23"/>
      <c r="CZ610" s="24"/>
      <c r="DC610" s="23"/>
      <c r="DD610" s="24"/>
      <c r="DG610" s="23"/>
      <c r="DH610" s="24"/>
      <c r="DK610" s="23"/>
      <c r="DL610" s="24"/>
      <c r="DO610" s="23"/>
      <c r="DP610" s="24"/>
      <c r="DS610" s="23"/>
      <c r="DT610" s="24"/>
      <c r="DW610" s="23"/>
      <c r="DX610" s="24"/>
      <c r="EA610" s="23"/>
      <c r="EB610" s="24"/>
      <c r="EE610" s="23"/>
      <c r="EF610" s="24"/>
      <c r="EI610" s="23"/>
      <c r="EJ610" s="24"/>
      <c r="EM610" s="23"/>
      <c r="EN610" s="24"/>
      <c r="EQ610" s="23"/>
      <c r="ER610" s="24"/>
      <c r="EU610" s="23"/>
      <c r="EV610" s="24"/>
      <c r="EY610" s="23"/>
      <c r="EZ610" s="24"/>
      <c r="FC610" s="23"/>
      <c r="FD610" s="24"/>
      <c r="FG610" s="23"/>
      <c r="FH610" s="24"/>
      <c r="FK610" s="23"/>
      <c r="FL610" s="24"/>
      <c r="FO610" s="23"/>
      <c r="FP610" s="24"/>
      <c r="FS610" s="23"/>
      <c r="FT610" s="24"/>
      <c r="FW610" s="23"/>
      <c r="FX610" s="24"/>
      <c r="GA610" s="23"/>
      <c r="GB610" s="24"/>
      <c r="GE610" s="23"/>
      <c r="GF610" s="24"/>
      <c r="GI610" s="23"/>
      <c r="GJ610" s="24"/>
      <c r="GM610" s="23"/>
      <c r="GN610" s="24"/>
      <c r="GQ610" s="23"/>
      <c r="GR610" s="24"/>
      <c r="GU610" s="23"/>
      <c r="GV610" s="24"/>
      <c r="GY610" s="23"/>
      <c r="GZ610" s="24"/>
      <c r="HC610" s="23"/>
      <c r="HD610" s="24"/>
      <c r="HG610" s="23"/>
      <c r="HH610" s="24"/>
      <c r="HK610" s="23"/>
      <c r="HL610" s="24"/>
      <c r="HO610" s="23"/>
      <c r="HP610" s="24"/>
      <c r="HS610" s="23"/>
      <c r="HT610" s="24"/>
      <c r="HW610" s="23"/>
      <c r="HX610" s="24"/>
      <c r="IA610" s="23"/>
      <c r="IB610" s="24"/>
      <c r="IE610" s="23"/>
      <c r="IF610" s="24"/>
      <c r="II610" s="23"/>
      <c r="IJ610" s="24"/>
      <c r="IM610" s="23"/>
      <c r="IN610" s="24"/>
      <c r="IQ610" s="23"/>
      <c r="IR610" s="24"/>
      <c r="IU610" s="23"/>
    </row>
    <row r="611" spans="1:255" ht="45">
      <c r="A611" s="1" t="s">
        <v>101</v>
      </c>
      <c r="B611" s="1" t="s">
        <v>140</v>
      </c>
      <c r="C611" s="1" t="s">
        <v>16</v>
      </c>
      <c r="D611" s="1" t="s">
        <v>25</v>
      </c>
      <c r="E611" s="2" t="s">
        <v>137</v>
      </c>
      <c r="F611" s="6">
        <v>44796</v>
      </c>
      <c r="G611" s="2" t="s">
        <v>821</v>
      </c>
      <c r="H611" s="6">
        <f>F611+14</f>
        <v>44810</v>
      </c>
      <c r="K611" s="23"/>
      <c r="L611" s="24"/>
      <c r="O611" s="23"/>
      <c r="P611" s="24"/>
      <c r="S611" s="23"/>
      <c r="T611" s="24"/>
      <c r="W611" s="23"/>
      <c r="X611" s="24"/>
      <c r="AA611" s="23"/>
      <c r="AB611" s="24"/>
      <c r="AE611" s="23"/>
      <c r="AF611" s="24"/>
      <c r="AI611" s="23"/>
      <c r="AJ611" s="24"/>
      <c r="AM611" s="23"/>
      <c r="AN611" s="24"/>
      <c r="AQ611" s="23"/>
      <c r="AR611" s="24"/>
      <c r="AU611" s="23"/>
      <c r="AV611" s="24"/>
      <c r="AY611" s="23"/>
      <c r="AZ611" s="24"/>
      <c r="BC611" s="23"/>
      <c r="BD611" s="24"/>
      <c r="BG611" s="23"/>
      <c r="BH611" s="24"/>
      <c r="BK611" s="23"/>
      <c r="BL611" s="24"/>
      <c r="BO611" s="23"/>
      <c r="BP611" s="24"/>
      <c r="BS611" s="23"/>
      <c r="BT611" s="24"/>
      <c r="BW611" s="23"/>
      <c r="BX611" s="24"/>
      <c r="CA611" s="23"/>
      <c r="CB611" s="24"/>
      <c r="CE611" s="23"/>
      <c r="CF611" s="24"/>
      <c r="CI611" s="23"/>
      <c r="CJ611" s="24"/>
      <c r="CM611" s="23"/>
      <c r="CN611" s="24"/>
      <c r="CQ611" s="23"/>
      <c r="CR611" s="24"/>
      <c r="CU611" s="23"/>
      <c r="CV611" s="24"/>
      <c r="CY611" s="23"/>
      <c r="CZ611" s="24"/>
      <c r="DC611" s="23"/>
      <c r="DD611" s="24"/>
      <c r="DG611" s="23"/>
      <c r="DH611" s="24"/>
      <c r="DK611" s="23"/>
      <c r="DL611" s="24"/>
      <c r="DO611" s="23"/>
      <c r="DP611" s="24"/>
      <c r="DS611" s="23"/>
      <c r="DT611" s="24"/>
      <c r="DW611" s="23"/>
      <c r="DX611" s="24"/>
      <c r="EA611" s="23"/>
      <c r="EB611" s="24"/>
      <c r="EE611" s="23"/>
      <c r="EF611" s="24"/>
      <c r="EI611" s="23"/>
      <c r="EJ611" s="24"/>
      <c r="EM611" s="23"/>
      <c r="EN611" s="24"/>
      <c r="EQ611" s="23"/>
      <c r="ER611" s="24"/>
      <c r="EU611" s="23"/>
      <c r="EV611" s="24"/>
      <c r="EY611" s="23"/>
      <c r="EZ611" s="24"/>
      <c r="FC611" s="23"/>
      <c r="FD611" s="24"/>
      <c r="FG611" s="23"/>
      <c r="FH611" s="24"/>
      <c r="FK611" s="23"/>
      <c r="FL611" s="24"/>
      <c r="FO611" s="23"/>
      <c r="FP611" s="24"/>
      <c r="FS611" s="23"/>
      <c r="FT611" s="24"/>
      <c r="FW611" s="23"/>
      <c r="FX611" s="24"/>
      <c r="GA611" s="23"/>
      <c r="GB611" s="24"/>
      <c r="GE611" s="23"/>
      <c r="GF611" s="24"/>
      <c r="GI611" s="23"/>
      <c r="GJ611" s="24"/>
      <c r="GM611" s="23"/>
      <c r="GN611" s="24"/>
      <c r="GQ611" s="23"/>
      <c r="GR611" s="24"/>
      <c r="GU611" s="23"/>
      <c r="GV611" s="24"/>
      <c r="GY611" s="23"/>
      <c r="GZ611" s="24"/>
      <c r="HC611" s="23"/>
      <c r="HD611" s="24"/>
      <c r="HG611" s="23"/>
      <c r="HH611" s="24"/>
      <c r="HK611" s="23"/>
      <c r="HL611" s="24"/>
      <c r="HO611" s="23"/>
      <c r="HP611" s="24"/>
      <c r="HS611" s="23"/>
      <c r="HT611" s="24"/>
      <c r="HW611" s="23"/>
      <c r="HX611" s="24"/>
      <c r="IA611" s="23"/>
      <c r="IB611" s="24"/>
      <c r="IE611" s="23"/>
      <c r="IF611" s="24"/>
      <c r="II611" s="23"/>
      <c r="IJ611" s="24"/>
      <c r="IM611" s="23"/>
      <c r="IN611" s="24"/>
      <c r="IQ611" s="23"/>
      <c r="IR611" s="24"/>
      <c r="IU611" s="23"/>
    </row>
    <row r="612" spans="1:255" ht="45">
      <c r="A612" s="1" t="s">
        <v>101</v>
      </c>
      <c r="B612" s="1" t="s">
        <v>109</v>
      </c>
      <c r="C612" s="1" t="s">
        <v>41</v>
      </c>
      <c r="D612" s="1" t="s">
        <v>86</v>
      </c>
      <c r="E612" s="2" t="s">
        <v>137</v>
      </c>
      <c r="F612" s="6">
        <v>44796</v>
      </c>
      <c r="G612" s="2" t="s">
        <v>821</v>
      </c>
      <c r="H612" s="6">
        <f>F612+14</f>
        <v>44810</v>
      </c>
      <c r="K612" s="23"/>
      <c r="L612" s="24"/>
      <c r="O612" s="23"/>
      <c r="P612" s="24"/>
      <c r="S612" s="23"/>
      <c r="T612" s="24"/>
      <c r="W612" s="23"/>
      <c r="X612" s="24"/>
      <c r="AA612" s="23"/>
      <c r="AB612" s="24"/>
      <c r="AE612" s="23"/>
      <c r="AF612" s="24"/>
      <c r="AI612" s="23"/>
      <c r="AJ612" s="24"/>
      <c r="AM612" s="23"/>
      <c r="AN612" s="24"/>
      <c r="AQ612" s="23"/>
      <c r="AR612" s="24"/>
      <c r="AU612" s="23"/>
      <c r="AV612" s="24"/>
      <c r="AY612" s="23"/>
      <c r="AZ612" s="24"/>
      <c r="BC612" s="23"/>
      <c r="BD612" s="24"/>
      <c r="BG612" s="23"/>
      <c r="BH612" s="24"/>
      <c r="BK612" s="23"/>
      <c r="BL612" s="24"/>
      <c r="BO612" s="23"/>
      <c r="BP612" s="24"/>
      <c r="BS612" s="23"/>
      <c r="BT612" s="24"/>
      <c r="BW612" s="23"/>
      <c r="BX612" s="24"/>
      <c r="CA612" s="23"/>
      <c r="CB612" s="24"/>
      <c r="CE612" s="23"/>
      <c r="CF612" s="24"/>
      <c r="CI612" s="23"/>
      <c r="CJ612" s="24"/>
      <c r="CM612" s="23"/>
      <c r="CN612" s="24"/>
      <c r="CQ612" s="23"/>
      <c r="CR612" s="24"/>
      <c r="CU612" s="23"/>
      <c r="CV612" s="24"/>
      <c r="CY612" s="23"/>
      <c r="CZ612" s="24"/>
      <c r="DC612" s="23"/>
      <c r="DD612" s="24"/>
      <c r="DG612" s="23"/>
      <c r="DH612" s="24"/>
      <c r="DK612" s="23"/>
      <c r="DL612" s="24"/>
      <c r="DO612" s="23"/>
      <c r="DP612" s="24"/>
      <c r="DS612" s="23"/>
      <c r="DT612" s="24"/>
      <c r="DW612" s="23"/>
      <c r="DX612" s="24"/>
      <c r="EA612" s="23"/>
      <c r="EB612" s="24"/>
      <c r="EE612" s="23"/>
      <c r="EF612" s="24"/>
      <c r="EI612" s="23"/>
      <c r="EJ612" s="24"/>
      <c r="EM612" s="23"/>
      <c r="EN612" s="24"/>
      <c r="EQ612" s="23"/>
      <c r="ER612" s="24"/>
      <c r="EU612" s="23"/>
      <c r="EV612" s="24"/>
      <c r="EY612" s="23"/>
      <c r="EZ612" s="24"/>
      <c r="FC612" s="23"/>
      <c r="FD612" s="24"/>
      <c r="FG612" s="23"/>
      <c r="FH612" s="24"/>
      <c r="FK612" s="23"/>
      <c r="FL612" s="24"/>
      <c r="FO612" s="23"/>
      <c r="FP612" s="24"/>
      <c r="FS612" s="23"/>
      <c r="FT612" s="24"/>
      <c r="FW612" s="23"/>
      <c r="FX612" s="24"/>
      <c r="GA612" s="23"/>
      <c r="GB612" s="24"/>
      <c r="GE612" s="23"/>
      <c r="GF612" s="24"/>
      <c r="GI612" s="23"/>
      <c r="GJ612" s="24"/>
      <c r="GM612" s="23"/>
      <c r="GN612" s="24"/>
      <c r="GQ612" s="23"/>
      <c r="GR612" s="24"/>
      <c r="GU612" s="23"/>
      <c r="GV612" s="24"/>
      <c r="GY612" s="23"/>
      <c r="GZ612" s="24"/>
      <c r="HC612" s="23"/>
      <c r="HD612" s="24"/>
      <c r="HG612" s="23"/>
      <c r="HH612" s="24"/>
      <c r="HK612" s="23"/>
      <c r="HL612" s="24"/>
      <c r="HO612" s="23"/>
      <c r="HP612" s="24"/>
      <c r="HS612" s="23"/>
      <c r="HT612" s="24"/>
      <c r="HW612" s="23"/>
      <c r="HX612" s="24"/>
      <c r="IA612" s="23"/>
      <c r="IB612" s="24"/>
      <c r="IE612" s="23"/>
      <c r="IF612" s="24"/>
      <c r="II612" s="23"/>
      <c r="IJ612" s="24"/>
      <c r="IM612" s="23"/>
      <c r="IN612" s="24"/>
      <c r="IQ612" s="23"/>
      <c r="IR612" s="24"/>
      <c r="IU612" s="23"/>
    </row>
    <row r="613" spans="1:255" ht="45">
      <c r="A613" s="1" t="s">
        <v>101</v>
      </c>
      <c r="B613" s="1" t="s">
        <v>346</v>
      </c>
      <c r="C613" s="1" t="s">
        <v>347</v>
      </c>
      <c r="D613" s="1" t="s">
        <v>348</v>
      </c>
      <c r="E613" s="2" t="s">
        <v>137</v>
      </c>
      <c r="F613" s="6">
        <v>44796</v>
      </c>
      <c r="G613" s="2" t="s">
        <v>821</v>
      </c>
      <c r="H613" s="6">
        <f>F613+14</f>
        <v>44810</v>
      </c>
      <c r="K613" s="23"/>
      <c r="L613" s="24"/>
      <c r="O613" s="23"/>
      <c r="P613" s="24"/>
      <c r="S613" s="23"/>
      <c r="T613" s="24"/>
      <c r="W613" s="23"/>
      <c r="X613" s="24"/>
      <c r="AA613" s="23"/>
      <c r="AB613" s="24"/>
      <c r="AE613" s="23"/>
      <c r="AF613" s="24"/>
      <c r="AI613" s="23"/>
      <c r="AJ613" s="24"/>
      <c r="AM613" s="23"/>
      <c r="AN613" s="24"/>
      <c r="AQ613" s="23"/>
      <c r="AR613" s="24"/>
      <c r="AU613" s="23"/>
      <c r="AV613" s="24"/>
      <c r="AY613" s="23"/>
      <c r="AZ613" s="24"/>
      <c r="BC613" s="23"/>
      <c r="BD613" s="24"/>
      <c r="BG613" s="23"/>
      <c r="BH613" s="24"/>
      <c r="BK613" s="23"/>
      <c r="BL613" s="24"/>
      <c r="BO613" s="23"/>
      <c r="BP613" s="24"/>
      <c r="BS613" s="23"/>
      <c r="BT613" s="24"/>
      <c r="BW613" s="23"/>
      <c r="BX613" s="24"/>
      <c r="CA613" s="23"/>
      <c r="CB613" s="24"/>
      <c r="CE613" s="23"/>
      <c r="CF613" s="24"/>
      <c r="CI613" s="23"/>
      <c r="CJ613" s="24"/>
      <c r="CM613" s="23"/>
      <c r="CN613" s="24"/>
      <c r="CQ613" s="23"/>
      <c r="CR613" s="24"/>
      <c r="CU613" s="23"/>
      <c r="CV613" s="24"/>
      <c r="CY613" s="23"/>
      <c r="CZ613" s="24"/>
      <c r="DC613" s="23"/>
      <c r="DD613" s="24"/>
      <c r="DG613" s="23"/>
      <c r="DH613" s="24"/>
      <c r="DK613" s="23"/>
      <c r="DL613" s="24"/>
      <c r="DO613" s="23"/>
      <c r="DP613" s="24"/>
      <c r="DS613" s="23"/>
      <c r="DT613" s="24"/>
      <c r="DW613" s="23"/>
      <c r="DX613" s="24"/>
      <c r="EA613" s="23"/>
      <c r="EB613" s="24"/>
      <c r="EE613" s="23"/>
      <c r="EF613" s="24"/>
      <c r="EI613" s="23"/>
      <c r="EJ613" s="24"/>
      <c r="EM613" s="23"/>
      <c r="EN613" s="24"/>
      <c r="EQ613" s="23"/>
      <c r="ER613" s="24"/>
      <c r="EU613" s="23"/>
      <c r="EV613" s="24"/>
      <c r="EY613" s="23"/>
      <c r="EZ613" s="24"/>
      <c r="FC613" s="23"/>
      <c r="FD613" s="24"/>
      <c r="FG613" s="23"/>
      <c r="FH613" s="24"/>
      <c r="FK613" s="23"/>
      <c r="FL613" s="24"/>
      <c r="FO613" s="23"/>
      <c r="FP613" s="24"/>
      <c r="FS613" s="23"/>
      <c r="FT613" s="24"/>
      <c r="FW613" s="23"/>
      <c r="FX613" s="24"/>
      <c r="GA613" s="23"/>
      <c r="GB613" s="24"/>
      <c r="GE613" s="23"/>
      <c r="GF613" s="24"/>
      <c r="GI613" s="23"/>
      <c r="GJ613" s="24"/>
      <c r="GM613" s="23"/>
      <c r="GN613" s="24"/>
      <c r="GQ613" s="23"/>
      <c r="GR613" s="24"/>
      <c r="GU613" s="23"/>
      <c r="GV613" s="24"/>
      <c r="GY613" s="23"/>
      <c r="GZ613" s="24"/>
      <c r="HC613" s="23"/>
      <c r="HD613" s="24"/>
      <c r="HG613" s="23"/>
      <c r="HH613" s="24"/>
      <c r="HK613" s="23"/>
      <c r="HL613" s="24"/>
      <c r="HO613" s="23"/>
      <c r="HP613" s="24"/>
      <c r="HS613" s="23"/>
      <c r="HT613" s="24"/>
      <c r="HW613" s="23"/>
      <c r="HX613" s="24"/>
      <c r="IA613" s="23"/>
      <c r="IB613" s="24"/>
      <c r="IE613" s="23"/>
      <c r="IF613" s="24"/>
      <c r="II613" s="23"/>
      <c r="IJ613" s="24"/>
      <c r="IM613" s="23"/>
      <c r="IN613" s="24"/>
      <c r="IQ613" s="23"/>
      <c r="IR613" s="24"/>
      <c r="IU613" s="23"/>
    </row>
    <row r="614" spans="1:255" ht="45">
      <c r="A614" s="1" t="s">
        <v>101</v>
      </c>
      <c r="B614" s="1" t="s">
        <v>108</v>
      </c>
      <c r="C614" s="1" t="s">
        <v>46</v>
      </c>
      <c r="D614" s="1" t="s">
        <v>84</v>
      </c>
      <c r="E614" s="2" t="s">
        <v>137</v>
      </c>
      <c r="F614" s="6">
        <v>44796</v>
      </c>
      <c r="G614" s="2" t="s">
        <v>821</v>
      </c>
      <c r="H614" s="6">
        <f>F614+14</f>
        <v>44810</v>
      </c>
      <c r="K614" s="23"/>
      <c r="L614" s="24"/>
      <c r="O614" s="23"/>
      <c r="P614" s="24"/>
      <c r="S614" s="23"/>
      <c r="T614" s="24"/>
      <c r="W614" s="23"/>
      <c r="X614" s="24"/>
      <c r="AA614" s="23"/>
      <c r="AB614" s="24"/>
      <c r="AE614" s="23"/>
      <c r="AF614" s="24"/>
      <c r="AI614" s="23"/>
      <c r="AJ614" s="24"/>
      <c r="AM614" s="23"/>
      <c r="AN614" s="24"/>
      <c r="AQ614" s="23"/>
      <c r="AR614" s="24"/>
      <c r="AU614" s="23"/>
      <c r="AV614" s="24"/>
      <c r="AY614" s="23"/>
      <c r="AZ614" s="24"/>
      <c r="BC614" s="23"/>
      <c r="BD614" s="24"/>
      <c r="BG614" s="23"/>
      <c r="BH614" s="24"/>
      <c r="BK614" s="23"/>
      <c r="BL614" s="24"/>
      <c r="BO614" s="23"/>
      <c r="BP614" s="24"/>
      <c r="BS614" s="23"/>
      <c r="BT614" s="24"/>
      <c r="BW614" s="23"/>
      <c r="BX614" s="24"/>
      <c r="CA614" s="23"/>
      <c r="CB614" s="24"/>
      <c r="CE614" s="23"/>
      <c r="CF614" s="24"/>
      <c r="CI614" s="23"/>
      <c r="CJ614" s="24"/>
      <c r="CM614" s="23"/>
      <c r="CN614" s="24"/>
      <c r="CQ614" s="23"/>
      <c r="CR614" s="24"/>
      <c r="CU614" s="23"/>
      <c r="CV614" s="24"/>
      <c r="CY614" s="23"/>
      <c r="CZ614" s="24"/>
      <c r="DC614" s="23"/>
      <c r="DD614" s="24"/>
      <c r="DG614" s="23"/>
      <c r="DH614" s="24"/>
      <c r="DK614" s="23"/>
      <c r="DL614" s="24"/>
      <c r="DO614" s="23"/>
      <c r="DP614" s="24"/>
      <c r="DS614" s="23"/>
      <c r="DT614" s="24"/>
      <c r="DW614" s="23"/>
      <c r="DX614" s="24"/>
      <c r="EA614" s="23"/>
      <c r="EB614" s="24"/>
      <c r="EE614" s="23"/>
      <c r="EF614" s="24"/>
      <c r="EI614" s="23"/>
      <c r="EJ614" s="24"/>
      <c r="EM614" s="23"/>
      <c r="EN614" s="24"/>
      <c r="EQ614" s="23"/>
      <c r="ER614" s="24"/>
      <c r="EU614" s="23"/>
      <c r="EV614" s="24"/>
      <c r="EY614" s="23"/>
      <c r="EZ614" s="24"/>
      <c r="FC614" s="23"/>
      <c r="FD614" s="24"/>
      <c r="FG614" s="23"/>
      <c r="FH614" s="24"/>
      <c r="FK614" s="23"/>
      <c r="FL614" s="24"/>
      <c r="FO614" s="23"/>
      <c r="FP614" s="24"/>
      <c r="FS614" s="23"/>
      <c r="FT614" s="24"/>
      <c r="FW614" s="23"/>
      <c r="FX614" s="24"/>
      <c r="GA614" s="23"/>
      <c r="GB614" s="24"/>
      <c r="GE614" s="23"/>
      <c r="GF614" s="24"/>
      <c r="GI614" s="23"/>
      <c r="GJ614" s="24"/>
      <c r="GM614" s="23"/>
      <c r="GN614" s="24"/>
      <c r="GQ614" s="23"/>
      <c r="GR614" s="24"/>
      <c r="GU614" s="23"/>
      <c r="GV614" s="24"/>
      <c r="GY614" s="23"/>
      <c r="GZ614" s="24"/>
      <c r="HC614" s="23"/>
      <c r="HD614" s="24"/>
      <c r="HG614" s="23"/>
      <c r="HH614" s="24"/>
      <c r="HK614" s="23"/>
      <c r="HL614" s="24"/>
      <c r="HO614" s="23"/>
      <c r="HP614" s="24"/>
      <c r="HS614" s="23"/>
      <c r="HT614" s="24"/>
      <c r="HW614" s="23"/>
      <c r="HX614" s="24"/>
      <c r="IA614" s="23"/>
      <c r="IB614" s="24"/>
      <c r="IE614" s="23"/>
      <c r="IF614" s="24"/>
      <c r="II614" s="23"/>
      <c r="IJ614" s="24"/>
      <c r="IM614" s="23"/>
      <c r="IN614" s="24"/>
      <c r="IQ614" s="23"/>
      <c r="IR614" s="24"/>
      <c r="IU614" s="23"/>
    </row>
    <row r="615" spans="1:255" ht="45">
      <c r="A615" s="1" t="s">
        <v>101</v>
      </c>
      <c r="B615" s="1" t="s">
        <v>149</v>
      </c>
      <c r="C615" s="1" t="s">
        <v>150</v>
      </c>
      <c r="D615" s="1" t="s">
        <v>151</v>
      </c>
      <c r="E615" s="2" t="s">
        <v>137</v>
      </c>
      <c r="F615" s="6">
        <v>44796</v>
      </c>
      <c r="G615" s="2" t="s">
        <v>821</v>
      </c>
      <c r="H615" s="6">
        <f>F615+14</f>
        <v>44810</v>
      </c>
      <c r="K615" s="23"/>
      <c r="L615" s="24"/>
      <c r="O615" s="23"/>
      <c r="P615" s="24"/>
      <c r="S615" s="23"/>
      <c r="T615" s="24"/>
      <c r="W615" s="23"/>
      <c r="X615" s="24"/>
      <c r="AA615" s="23"/>
      <c r="AB615" s="24"/>
      <c r="AE615" s="23"/>
      <c r="AF615" s="24"/>
      <c r="AI615" s="23"/>
      <c r="AJ615" s="24"/>
      <c r="AM615" s="23"/>
      <c r="AN615" s="24"/>
      <c r="AQ615" s="23"/>
      <c r="AR615" s="24"/>
      <c r="AU615" s="23"/>
      <c r="AV615" s="24"/>
      <c r="AY615" s="23"/>
      <c r="AZ615" s="24"/>
      <c r="BC615" s="23"/>
      <c r="BD615" s="24"/>
      <c r="BG615" s="23"/>
      <c r="BH615" s="24"/>
      <c r="BK615" s="23"/>
      <c r="BL615" s="24"/>
      <c r="BO615" s="23"/>
      <c r="BP615" s="24"/>
      <c r="BS615" s="23"/>
      <c r="BT615" s="24"/>
      <c r="BW615" s="23"/>
      <c r="BX615" s="24"/>
      <c r="CA615" s="23"/>
      <c r="CB615" s="24"/>
      <c r="CE615" s="23"/>
      <c r="CF615" s="24"/>
      <c r="CI615" s="23"/>
      <c r="CJ615" s="24"/>
      <c r="CM615" s="23"/>
      <c r="CN615" s="24"/>
      <c r="CQ615" s="23"/>
      <c r="CR615" s="24"/>
      <c r="CU615" s="23"/>
      <c r="CV615" s="24"/>
      <c r="CY615" s="23"/>
      <c r="CZ615" s="24"/>
      <c r="DC615" s="23"/>
      <c r="DD615" s="24"/>
      <c r="DG615" s="23"/>
      <c r="DH615" s="24"/>
      <c r="DK615" s="23"/>
      <c r="DL615" s="24"/>
      <c r="DO615" s="23"/>
      <c r="DP615" s="24"/>
      <c r="DS615" s="23"/>
      <c r="DT615" s="24"/>
      <c r="DW615" s="23"/>
      <c r="DX615" s="24"/>
      <c r="EA615" s="23"/>
      <c r="EB615" s="24"/>
      <c r="EE615" s="23"/>
      <c r="EF615" s="24"/>
      <c r="EI615" s="23"/>
      <c r="EJ615" s="24"/>
      <c r="EM615" s="23"/>
      <c r="EN615" s="24"/>
      <c r="EQ615" s="23"/>
      <c r="ER615" s="24"/>
      <c r="EU615" s="23"/>
      <c r="EV615" s="24"/>
      <c r="EY615" s="23"/>
      <c r="EZ615" s="24"/>
      <c r="FC615" s="23"/>
      <c r="FD615" s="24"/>
      <c r="FG615" s="23"/>
      <c r="FH615" s="24"/>
      <c r="FK615" s="23"/>
      <c r="FL615" s="24"/>
      <c r="FO615" s="23"/>
      <c r="FP615" s="24"/>
      <c r="FS615" s="23"/>
      <c r="FT615" s="24"/>
      <c r="FW615" s="23"/>
      <c r="FX615" s="24"/>
      <c r="GA615" s="23"/>
      <c r="GB615" s="24"/>
      <c r="GE615" s="23"/>
      <c r="GF615" s="24"/>
      <c r="GI615" s="23"/>
      <c r="GJ615" s="24"/>
      <c r="GM615" s="23"/>
      <c r="GN615" s="24"/>
      <c r="GQ615" s="23"/>
      <c r="GR615" s="24"/>
      <c r="GU615" s="23"/>
      <c r="GV615" s="24"/>
      <c r="GY615" s="23"/>
      <c r="GZ615" s="24"/>
      <c r="HC615" s="23"/>
      <c r="HD615" s="24"/>
      <c r="HG615" s="23"/>
      <c r="HH615" s="24"/>
      <c r="HK615" s="23"/>
      <c r="HL615" s="24"/>
      <c r="HO615" s="23"/>
      <c r="HP615" s="24"/>
      <c r="HS615" s="23"/>
      <c r="HT615" s="24"/>
      <c r="HW615" s="23"/>
      <c r="HX615" s="24"/>
      <c r="IA615" s="23"/>
      <c r="IB615" s="24"/>
      <c r="IE615" s="23"/>
      <c r="IF615" s="24"/>
      <c r="II615" s="23"/>
      <c r="IJ615" s="24"/>
      <c r="IM615" s="23"/>
      <c r="IN615" s="24"/>
      <c r="IQ615" s="23"/>
      <c r="IR615" s="24"/>
      <c r="IU615" s="23"/>
    </row>
    <row r="616" spans="1:255" ht="30">
      <c r="A616" s="1" t="s">
        <v>125</v>
      </c>
      <c r="B616" s="1" t="s">
        <v>145</v>
      </c>
      <c r="C616" s="1" t="s">
        <v>17</v>
      </c>
      <c r="D616" s="1" t="s">
        <v>130</v>
      </c>
      <c r="E616" s="2" t="s">
        <v>229</v>
      </c>
      <c r="F616" s="6">
        <v>44796</v>
      </c>
      <c r="G616" s="2" t="s">
        <v>821</v>
      </c>
      <c r="H616" s="6">
        <f>F616+28</f>
        <v>44824</v>
      </c>
      <c r="K616" s="23"/>
      <c r="L616" s="24"/>
      <c r="O616" s="23"/>
      <c r="P616" s="24"/>
      <c r="S616" s="23"/>
      <c r="T616" s="24"/>
      <c r="W616" s="23"/>
      <c r="X616" s="24"/>
      <c r="AA616" s="23"/>
      <c r="AB616" s="24"/>
      <c r="AE616" s="23"/>
      <c r="AF616" s="24"/>
      <c r="AI616" s="23"/>
      <c r="AJ616" s="24"/>
      <c r="AM616" s="23"/>
      <c r="AN616" s="24"/>
      <c r="AQ616" s="23"/>
      <c r="AR616" s="24"/>
      <c r="AU616" s="23"/>
      <c r="AV616" s="24"/>
      <c r="AY616" s="23"/>
      <c r="AZ616" s="24"/>
      <c r="BC616" s="23"/>
      <c r="BD616" s="24"/>
      <c r="BG616" s="23"/>
      <c r="BH616" s="24"/>
      <c r="BK616" s="23"/>
      <c r="BL616" s="24"/>
      <c r="BO616" s="23"/>
      <c r="BP616" s="24"/>
      <c r="BS616" s="23"/>
      <c r="BT616" s="24"/>
      <c r="BW616" s="23"/>
      <c r="BX616" s="24"/>
      <c r="CA616" s="23"/>
      <c r="CB616" s="24"/>
      <c r="CE616" s="23"/>
      <c r="CF616" s="24"/>
      <c r="CI616" s="23"/>
      <c r="CJ616" s="24"/>
      <c r="CM616" s="23"/>
      <c r="CN616" s="24"/>
      <c r="CQ616" s="23"/>
      <c r="CR616" s="24"/>
      <c r="CU616" s="23"/>
      <c r="CV616" s="24"/>
      <c r="CY616" s="23"/>
      <c r="CZ616" s="24"/>
      <c r="DC616" s="23"/>
      <c r="DD616" s="24"/>
      <c r="DG616" s="23"/>
      <c r="DH616" s="24"/>
      <c r="DK616" s="23"/>
      <c r="DL616" s="24"/>
      <c r="DO616" s="23"/>
      <c r="DP616" s="24"/>
      <c r="DS616" s="23"/>
      <c r="DT616" s="24"/>
      <c r="DW616" s="23"/>
      <c r="DX616" s="24"/>
      <c r="EA616" s="23"/>
      <c r="EB616" s="24"/>
      <c r="EE616" s="23"/>
      <c r="EF616" s="24"/>
      <c r="EI616" s="23"/>
      <c r="EJ616" s="24"/>
      <c r="EM616" s="23"/>
      <c r="EN616" s="24"/>
      <c r="EQ616" s="23"/>
      <c r="ER616" s="24"/>
      <c r="EU616" s="23"/>
      <c r="EV616" s="24"/>
      <c r="EY616" s="23"/>
      <c r="EZ616" s="24"/>
      <c r="FC616" s="23"/>
      <c r="FD616" s="24"/>
      <c r="FG616" s="23"/>
      <c r="FH616" s="24"/>
      <c r="FK616" s="23"/>
      <c r="FL616" s="24"/>
      <c r="FO616" s="23"/>
      <c r="FP616" s="24"/>
      <c r="FS616" s="23"/>
      <c r="FT616" s="24"/>
      <c r="FW616" s="23"/>
      <c r="FX616" s="24"/>
      <c r="GA616" s="23"/>
      <c r="GB616" s="24"/>
      <c r="GE616" s="23"/>
      <c r="GF616" s="24"/>
      <c r="GI616" s="23"/>
      <c r="GJ616" s="24"/>
      <c r="GM616" s="23"/>
      <c r="GN616" s="24"/>
      <c r="GQ616" s="23"/>
      <c r="GR616" s="24"/>
      <c r="GU616" s="23"/>
      <c r="GV616" s="24"/>
      <c r="GY616" s="23"/>
      <c r="GZ616" s="24"/>
      <c r="HC616" s="23"/>
      <c r="HD616" s="24"/>
      <c r="HG616" s="23"/>
      <c r="HH616" s="24"/>
      <c r="HK616" s="23"/>
      <c r="HL616" s="24"/>
      <c r="HO616" s="23"/>
      <c r="HP616" s="24"/>
      <c r="HS616" s="23"/>
      <c r="HT616" s="24"/>
      <c r="HW616" s="23"/>
      <c r="HX616" s="24"/>
      <c r="IA616" s="23"/>
      <c r="IB616" s="24"/>
      <c r="IE616" s="23"/>
      <c r="IF616" s="24"/>
      <c r="II616" s="23"/>
      <c r="IJ616" s="24"/>
      <c r="IM616" s="23"/>
      <c r="IN616" s="24"/>
      <c r="IQ616" s="23"/>
      <c r="IR616" s="24"/>
      <c r="IU616" s="23"/>
    </row>
    <row r="617" spans="1:255" ht="30">
      <c r="A617" s="1" t="s">
        <v>125</v>
      </c>
      <c r="B617" s="1" t="s">
        <v>647</v>
      </c>
      <c r="C617" s="1" t="s">
        <v>448</v>
      </c>
      <c r="D617" s="1" t="s">
        <v>451</v>
      </c>
      <c r="E617" s="2" t="s">
        <v>229</v>
      </c>
      <c r="F617" s="6">
        <v>44796</v>
      </c>
      <c r="G617" s="2" t="s">
        <v>821</v>
      </c>
      <c r="H617" s="6">
        <f>F617+56</f>
        <v>44852</v>
      </c>
      <c r="K617" s="23"/>
      <c r="L617" s="24"/>
      <c r="O617" s="23"/>
      <c r="P617" s="24"/>
      <c r="S617" s="23"/>
      <c r="T617" s="24"/>
      <c r="W617" s="23"/>
      <c r="X617" s="24"/>
      <c r="AA617" s="23"/>
      <c r="AB617" s="24"/>
      <c r="AE617" s="23"/>
      <c r="AF617" s="24"/>
      <c r="AI617" s="23"/>
      <c r="AJ617" s="24"/>
      <c r="AM617" s="23"/>
      <c r="AN617" s="24"/>
      <c r="AQ617" s="23"/>
      <c r="AR617" s="24"/>
      <c r="AU617" s="23"/>
      <c r="AV617" s="24"/>
      <c r="AY617" s="23"/>
      <c r="AZ617" s="24"/>
      <c r="BC617" s="23"/>
      <c r="BD617" s="24"/>
      <c r="BG617" s="23"/>
      <c r="BH617" s="24"/>
      <c r="BK617" s="23"/>
      <c r="BL617" s="24"/>
      <c r="BO617" s="23"/>
      <c r="BP617" s="24"/>
      <c r="BS617" s="23"/>
      <c r="BT617" s="24"/>
      <c r="BW617" s="23"/>
      <c r="BX617" s="24"/>
      <c r="CA617" s="23"/>
      <c r="CB617" s="24"/>
      <c r="CE617" s="23"/>
      <c r="CF617" s="24"/>
      <c r="CI617" s="23"/>
      <c r="CJ617" s="24"/>
      <c r="CM617" s="23"/>
      <c r="CN617" s="24"/>
      <c r="CQ617" s="23"/>
      <c r="CR617" s="24"/>
      <c r="CU617" s="23"/>
      <c r="CV617" s="24"/>
      <c r="CY617" s="23"/>
      <c r="CZ617" s="24"/>
      <c r="DC617" s="23"/>
      <c r="DD617" s="24"/>
      <c r="DG617" s="23"/>
      <c r="DH617" s="24"/>
      <c r="DK617" s="23"/>
      <c r="DL617" s="24"/>
      <c r="DO617" s="23"/>
      <c r="DP617" s="24"/>
      <c r="DS617" s="23"/>
      <c r="DT617" s="24"/>
      <c r="DW617" s="23"/>
      <c r="DX617" s="24"/>
      <c r="EA617" s="23"/>
      <c r="EB617" s="24"/>
      <c r="EE617" s="23"/>
      <c r="EF617" s="24"/>
      <c r="EI617" s="23"/>
      <c r="EJ617" s="24"/>
      <c r="EM617" s="23"/>
      <c r="EN617" s="24"/>
      <c r="EQ617" s="23"/>
      <c r="ER617" s="24"/>
      <c r="EU617" s="23"/>
      <c r="EV617" s="24"/>
      <c r="EY617" s="23"/>
      <c r="EZ617" s="24"/>
      <c r="FC617" s="23"/>
      <c r="FD617" s="24"/>
      <c r="FG617" s="23"/>
      <c r="FH617" s="24"/>
      <c r="FK617" s="23"/>
      <c r="FL617" s="24"/>
      <c r="FO617" s="23"/>
      <c r="FP617" s="24"/>
      <c r="FS617" s="23"/>
      <c r="FT617" s="24"/>
      <c r="FW617" s="23"/>
      <c r="FX617" s="24"/>
      <c r="GA617" s="23"/>
      <c r="GB617" s="24"/>
      <c r="GE617" s="23"/>
      <c r="GF617" s="24"/>
      <c r="GI617" s="23"/>
      <c r="GJ617" s="24"/>
      <c r="GM617" s="23"/>
      <c r="GN617" s="24"/>
      <c r="GQ617" s="23"/>
      <c r="GR617" s="24"/>
      <c r="GU617" s="23"/>
      <c r="GV617" s="24"/>
      <c r="GY617" s="23"/>
      <c r="GZ617" s="24"/>
      <c r="HC617" s="23"/>
      <c r="HD617" s="24"/>
      <c r="HG617" s="23"/>
      <c r="HH617" s="24"/>
      <c r="HK617" s="23"/>
      <c r="HL617" s="24"/>
      <c r="HO617" s="23"/>
      <c r="HP617" s="24"/>
      <c r="HS617" s="23"/>
      <c r="HT617" s="24"/>
      <c r="HW617" s="23"/>
      <c r="HX617" s="24"/>
      <c r="IA617" s="23"/>
      <c r="IB617" s="24"/>
      <c r="IE617" s="23"/>
      <c r="IF617" s="24"/>
      <c r="II617" s="23"/>
      <c r="IJ617" s="24"/>
      <c r="IM617" s="23"/>
      <c r="IN617" s="24"/>
      <c r="IQ617" s="23"/>
      <c r="IR617" s="24"/>
      <c r="IU617" s="23"/>
    </row>
    <row r="618" spans="1:255" ht="30">
      <c r="A618" s="1" t="s">
        <v>101</v>
      </c>
      <c r="B618" s="1" t="s">
        <v>588</v>
      </c>
      <c r="C618" s="1" t="s">
        <v>591</v>
      </c>
      <c r="D618" s="1" t="s">
        <v>594</v>
      </c>
      <c r="E618" s="2" t="s">
        <v>229</v>
      </c>
      <c r="F618" s="6">
        <v>44796</v>
      </c>
      <c r="G618" s="2" t="s">
        <v>821</v>
      </c>
      <c r="H618" s="6">
        <f>F618+56</f>
        <v>44852</v>
      </c>
      <c r="K618" s="23"/>
      <c r="L618" s="24"/>
      <c r="O618" s="23"/>
      <c r="P618" s="24"/>
      <c r="S618" s="23"/>
      <c r="T618" s="24"/>
      <c r="W618" s="23"/>
      <c r="X618" s="24"/>
      <c r="AA618" s="23"/>
      <c r="AB618" s="24"/>
      <c r="AE618" s="23"/>
      <c r="AF618" s="24"/>
      <c r="AI618" s="23"/>
      <c r="AJ618" s="24"/>
      <c r="AM618" s="23"/>
      <c r="AN618" s="24"/>
      <c r="AQ618" s="23"/>
      <c r="AR618" s="24"/>
      <c r="AU618" s="23"/>
      <c r="AV618" s="24"/>
      <c r="AY618" s="23"/>
      <c r="AZ618" s="24"/>
      <c r="BC618" s="23"/>
      <c r="BD618" s="24"/>
      <c r="BG618" s="23"/>
      <c r="BH618" s="24"/>
      <c r="BK618" s="23"/>
      <c r="BL618" s="24"/>
      <c r="BO618" s="23"/>
      <c r="BP618" s="24"/>
      <c r="BS618" s="23"/>
      <c r="BT618" s="24"/>
      <c r="BW618" s="23"/>
      <c r="BX618" s="24"/>
      <c r="CA618" s="23"/>
      <c r="CB618" s="24"/>
      <c r="CE618" s="23"/>
      <c r="CF618" s="24"/>
      <c r="CI618" s="23"/>
      <c r="CJ618" s="24"/>
      <c r="CM618" s="23"/>
      <c r="CN618" s="24"/>
      <c r="CQ618" s="23"/>
      <c r="CR618" s="24"/>
      <c r="CU618" s="23"/>
      <c r="CV618" s="24"/>
      <c r="CY618" s="23"/>
      <c r="CZ618" s="24"/>
      <c r="DC618" s="23"/>
      <c r="DD618" s="24"/>
      <c r="DG618" s="23"/>
      <c r="DH618" s="24"/>
      <c r="DK618" s="23"/>
      <c r="DL618" s="24"/>
      <c r="DO618" s="23"/>
      <c r="DP618" s="24"/>
      <c r="DS618" s="23"/>
      <c r="DT618" s="24"/>
      <c r="DW618" s="23"/>
      <c r="DX618" s="24"/>
      <c r="EA618" s="23"/>
      <c r="EB618" s="24"/>
      <c r="EE618" s="23"/>
      <c r="EF618" s="24"/>
      <c r="EI618" s="23"/>
      <c r="EJ618" s="24"/>
      <c r="EM618" s="23"/>
      <c r="EN618" s="24"/>
      <c r="EQ618" s="23"/>
      <c r="ER618" s="24"/>
      <c r="EU618" s="23"/>
      <c r="EV618" s="24"/>
      <c r="EY618" s="23"/>
      <c r="EZ618" s="24"/>
      <c r="FC618" s="23"/>
      <c r="FD618" s="24"/>
      <c r="FG618" s="23"/>
      <c r="FH618" s="24"/>
      <c r="FK618" s="23"/>
      <c r="FL618" s="24"/>
      <c r="FO618" s="23"/>
      <c r="FP618" s="24"/>
      <c r="FS618" s="23"/>
      <c r="FT618" s="24"/>
      <c r="FW618" s="23"/>
      <c r="FX618" s="24"/>
      <c r="GA618" s="23"/>
      <c r="GB618" s="24"/>
      <c r="GE618" s="23"/>
      <c r="GF618" s="24"/>
      <c r="GI618" s="23"/>
      <c r="GJ618" s="24"/>
      <c r="GM618" s="23"/>
      <c r="GN618" s="24"/>
      <c r="GQ618" s="23"/>
      <c r="GR618" s="24"/>
      <c r="GU618" s="23"/>
      <c r="GV618" s="24"/>
      <c r="GY618" s="23"/>
      <c r="GZ618" s="24"/>
      <c r="HC618" s="23"/>
      <c r="HD618" s="24"/>
      <c r="HG618" s="23"/>
      <c r="HH618" s="24"/>
      <c r="HK618" s="23"/>
      <c r="HL618" s="24"/>
      <c r="HO618" s="23"/>
      <c r="HP618" s="24"/>
      <c r="HS618" s="23"/>
      <c r="HT618" s="24"/>
      <c r="HW618" s="23"/>
      <c r="HX618" s="24"/>
      <c r="IA618" s="23"/>
      <c r="IB618" s="24"/>
      <c r="IE618" s="23"/>
      <c r="IF618" s="24"/>
      <c r="II618" s="23"/>
      <c r="IJ618" s="24"/>
      <c r="IM618" s="23"/>
      <c r="IN618" s="24"/>
      <c r="IQ618" s="23"/>
      <c r="IR618" s="24"/>
      <c r="IU618" s="23"/>
    </row>
    <row r="619" spans="1:255" ht="30">
      <c r="A619" s="1" t="s">
        <v>101</v>
      </c>
      <c r="B619" s="1" t="s">
        <v>309</v>
      </c>
      <c r="C619" s="1" t="s">
        <v>311</v>
      </c>
      <c r="D619" s="1" t="s">
        <v>307</v>
      </c>
      <c r="E619" s="2" t="s">
        <v>229</v>
      </c>
      <c r="F619" s="6">
        <v>44796</v>
      </c>
      <c r="G619" s="2" t="s">
        <v>821</v>
      </c>
      <c r="H619" s="6">
        <f>F619+28</f>
        <v>44824</v>
      </c>
      <c r="K619" s="23"/>
      <c r="L619" s="24"/>
      <c r="O619" s="23"/>
      <c r="P619" s="24"/>
      <c r="S619" s="23"/>
      <c r="T619" s="24"/>
      <c r="W619" s="23"/>
      <c r="X619" s="24"/>
      <c r="AA619" s="23"/>
      <c r="AB619" s="24"/>
      <c r="AE619" s="23"/>
      <c r="AF619" s="24"/>
      <c r="AI619" s="23"/>
      <c r="AJ619" s="24"/>
      <c r="AM619" s="23"/>
      <c r="AN619" s="24"/>
      <c r="AQ619" s="23"/>
      <c r="AR619" s="24"/>
      <c r="AU619" s="23"/>
      <c r="AV619" s="24"/>
      <c r="AY619" s="23"/>
      <c r="AZ619" s="24"/>
      <c r="BC619" s="23"/>
      <c r="BD619" s="24"/>
      <c r="BG619" s="23"/>
      <c r="BH619" s="24"/>
      <c r="BK619" s="23"/>
      <c r="BL619" s="24"/>
      <c r="BO619" s="23"/>
      <c r="BP619" s="24"/>
      <c r="BS619" s="23"/>
      <c r="BT619" s="24"/>
      <c r="BW619" s="23"/>
      <c r="BX619" s="24"/>
      <c r="CA619" s="23"/>
      <c r="CB619" s="24"/>
      <c r="CE619" s="23"/>
      <c r="CF619" s="24"/>
      <c r="CI619" s="23"/>
      <c r="CJ619" s="24"/>
      <c r="CM619" s="23"/>
      <c r="CN619" s="24"/>
      <c r="CQ619" s="23"/>
      <c r="CR619" s="24"/>
      <c r="CU619" s="23"/>
      <c r="CV619" s="24"/>
      <c r="CY619" s="23"/>
      <c r="CZ619" s="24"/>
      <c r="DC619" s="23"/>
      <c r="DD619" s="24"/>
      <c r="DG619" s="23"/>
      <c r="DH619" s="24"/>
      <c r="DK619" s="23"/>
      <c r="DL619" s="24"/>
      <c r="DO619" s="23"/>
      <c r="DP619" s="24"/>
      <c r="DS619" s="23"/>
      <c r="DT619" s="24"/>
      <c r="DW619" s="23"/>
      <c r="DX619" s="24"/>
      <c r="EA619" s="23"/>
      <c r="EB619" s="24"/>
      <c r="EE619" s="23"/>
      <c r="EF619" s="24"/>
      <c r="EI619" s="23"/>
      <c r="EJ619" s="24"/>
      <c r="EM619" s="23"/>
      <c r="EN619" s="24"/>
      <c r="EQ619" s="23"/>
      <c r="ER619" s="24"/>
      <c r="EU619" s="23"/>
      <c r="EV619" s="24"/>
      <c r="EY619" s="23"/>
      <c r="EZ619" s="24"/>
      <c r="FC619" s="23"/>
      <c r="FD619" s="24"/>
      <c r="FG619" s="23"/>
      <c r="FH619" s="24"/>
      <c r="FK619" s="23"/>
      <c r="FL619" s="24"/>
      <c r="FO619" s="23"/>
      <c r="FP619" s="24"/>
      <c r="FS619" s="23"/>
      <c r="FT619" s="24"/>
      <c r="FW619" s="23"/>
      <c r="FX619" s="24"/>
      <c r="GA619" s="23"/>
      <c r="GB619" s="24"/>
      <c r="GE619" s="23"/>
      <c r="GF619" s="24"/>
      <c r="GI619" s="23"/>
      <c r="GJ619" s="24"/>
      <c r="GM619" s="23"/>
      <c r="GN619" s="24"/>
      <c r="GQ619" s="23"/>
      <c r="GR619" s="24"/>
      <c r="GU619" s="23"/>
      <c r="GV619" s="24"/>
      <c r="GY619" s="23"/>
      <c r="GZ619" s="24"/>
      <c r="HC619" s="23"/>
      <c r="HD619" s="24"/>
      <c r="HG619" s="23"/>
      <c r="HH619" s="24"/>
      <c r="HK619" s="23"/>
      <c r="HL619" s="24"/>
      <c r="HO619" s="23"/>
      <c r="HP619" s="24"/>
      <c r="HS619" s="23"/>
      <c r="HT619" s="24"/>
      <c r="HW619" s="23"/>
      <c r="HX619" s="24"/>
      <c r="IA619" s="23"/>
      <c r="IB619" s="24"/>
      <c r="IE619" s="23"/>
      <c r="IF619" s="24"/>
      <c r="II619" s="23"/>
      <c r="IJ619" s="24"/>
      <c r="IM619" s="23"/>
      <c r="IN619" s="24"/>
      <c r="IQ619" s="23"/>
      <c r="IR619" s="24"/>
      <c r="IU619" s="23"/>
    </row>
    <row r="620" spans="1:255" ht="30">
      <c r="A620" s="1" t="s">
        <v>101</v>
      </c>
      <c r="B620" s="1" t="s">
        <v>163</v>
      </c>
      <c r="C620" s="1" t="s">
        <v>164</v>
      </c>
      <c r="D620" s="1" t="s">
        <v>165</v>
      </c>
      <c r="E620" s="2" t="s">
        <v>229</v>
      </c>
      <c r="F620" s="6">
        <v>44796</v>
      </c>
      <c r="G620" s="2" t="s">
        <v>821</v>
      </c>
      <c r="H620" s="6">
        <f>F620+56</f>
        <v>44852</v>
      </c>
      <c r="K620" s="23"/>
      <c r="L620" s="24"/>
      <c r="O620" s="23"/>
      <c r="P620" s="24"/>
      <c r="S620" s="23"/>
      <c r="T620" s="24"/>
      <c r="W620" s="23"/>
      <c r="X620" s="24"/>
      <c r="AA620" s="23"/>
      <c r="AB620" s="24"/>
      <c r="AE620" s="23"/>
      <c r="AF620" s="24"/>
      <c r="AI620" s="23"/>
      <c r="AJ620" s="24"/>
      <c r="AM620" s="23"/>
      <c r="AN620" s="24"/>
      <c r="AQ620" s="23"/>
      <c r="AR620" s="24"/>
      <c r="AU620" s="23"/>
      <c r="AV620" s="24"/>
      <c r="AY620" s="23"/>
      <c r="AZ620" s="24"/>
      <c r="BC620" s="23"/>
      <c r="BD620" s="24"/>
      <c r="BG620" s="23"/>
      <c r="BH620" s="24"/>
      <c r="BK620" s="23"/>
      <c r="BL620" s="24"/>
      <c r="BO620" s="23"/>
      <c r="BP620" s="24"/>
      <c r="BS620" s="23"/>
      <c r="BT620" s="24"/>
      <c r="BW620" s="23"/>
      <c r="BX620" s="24"/>
      <c r="CA620" s="23"/>
      <c r="CB620" s="24"/>
      <c r="CE620" s="23"/>
      <c r="CF620" s="24"/>
      <c r="CI620" s="23"/>
      <c r="CJ620" s="24"/>
      <c r="CM620" s="23"/>
      <c r="CN620" s="24"/>
      <c r="CQ620" s="23"/>
      <c r="CR620" s="24"/>
      <c r="CU620" s="23"/>
      <c r="CV620" s="24"/>
      <c r="CY620" s="23"/>
      <c r="CZ620" s="24"/>
      <c r="DC620" s="23"/>
      <c r="DD620" s="24"/>
      <c r="DG620" s="23"/>
      <c r="DH620" s="24"/>
      <c r="DK620" s="23"/>
      <c r="DL620" s="24"/>
      <c r="DO620" s="23"/>
      <c r="DP620" s="24"/>
      <c r="DS620" s="23"/>
      <c r="DT620" s="24"/>
      <c r="DW620" s="23"/>
      <c r="DX620" s="24"/>
      <c r="EA620" s="23"/>
      <c r="EB620" s="24"/>
      <c r="EE620" s="23"/>
      <c r="EF620" s="24"/>
      <c r="EI620" s="23"/>
      <c r="EJ620" s="24"/>
      <c r="EM620" s="23"/>
      <c r="EN620" s="24"/>
      <c r="EQ620" s="23"/>
      <c r="ER620" s="24"/>
      <c r="EU620" s="23"/>
      <c r="EV620" s="24"/>
      <c r="EY620" s="23"/>
      <c r="EZ620" s="24"/>
      <c r="FC620" s="23"/>
      <c r="FD620" s="24"/>
      <c r="FG620" s="23"/>
      <c r="FH620" s="24"/>
      <c r="FK620" s="23"/>
      <c r="FL620" s="24"/>
      <c r="FO620" s="23"/>
      <c r="FP620" s="24"/>
      <c r="FS620" s="23"/>
      <c r="FT620" s="24"/>
      <c r="FW620" s="23"/>
      <c r="FX620" s="24"/>
      <c r="GA620" s="23"/>
      <c r="GB620" s="24"/>
      <c r="GE620" s="23"/>
      <c r="GF620" s="24"/>
      <c r="GI620" s="23"/>
      <c r="GJ620" s="24"/>
      <c r="GM620" s="23"/>
      <c r="GN620" s="24"/>
      <c r="GQ620" s="23"/>
      <c r="GR620" s="24"/>
      <c r="GU620" s="23"/>
      <c r="GV620" s="24"/>
      <c r="GY620" s="23"/>
      <c r="GZ620" s="24"/>
      <c r="HC620" s="23"/>
      <c r="HD620" s="24"/>
      <c r="HG620" s="23"/>
      <c r="HH620" s="24"/>
      <c r="HK620" s="23"/>
      <c r="HL620" s="24"/>
      <c r="HO620" s="23"/>
      <c r="HP620" s="24"/>
      <c r="HS620" s="23"/>
      <c r="HT620" s="24"/>
      <c r="HW620" s="23"/>
      <c r="HX620" s="24"/>
      <c r="IA620" s="23"/>
      <c r="IB620" s="24"/>
      <c r="IE620" s="23"/>
      <c r="IF620" s="24"/>
      <c r="II620" s="23"/>
      <c r="IJ620" s="24"/>
      <c r="IM620" s="23"/>
      <c r="IN620" s="24"/>
      <c r="IQ620" s="23"/>
      <c r="IR620" s="24"/>
      <c r="IU620" s="23"/>
    </row>
    <row r="621" spans="1:255" ht="30">
      <c r="A621" s="1" t="s">
        <v>101</v>
      </c>
      <c r="B621" s="1" t="s">
        <v>386</v>
      </c>
      <c r="C621" s="1" t="s">
        <v>390</v>
      </c>
      <c r="D621" s="1" t="s">
        <v>394</v>
      </c>
      <c r="E621" s="2" t="s">
        <v>229</v>
      </c>
      <c r="F621" s="6">
        <v>44796</v>
      </c>
      <c r="G621" s="2" t="s">
        <v>821</v>
      </c>
      <c r="H621" s="6">
        <f>F621+35</f>
        <v>44831</v>
      </c>
      <c r="K621" s="23"/>
      <c r="L621" s="24"/>
      <c r="O621" s="23"/>
      <c r="P621" s="24"/>
      <c r="S621" s="23"/>
      <c r="T621" s="24"/>
      <c r="W621" s="23"/>
      <c r="X621" s="24"/>
      <c r="AA621" s="23"/>
      <c r="AB621" s="24"/>
      <c r="AE621" s="23"/>
      <c r="AF621" s="24"/>
      <c r="AI621" s="23"/>
      <c r="AJ621" s="24"/>
      <c r="AM621" s="23"/>
      <c r="AN621" s="24"/>
      <c r="AQ621" s="23"/>
      <c r="AR621" s="24"/>
      <c r="AU621" s="23"/>
      <c r="AV621" s="24"/>
      <c r="AY621" s="23"/>
      <c r="AZ621" s="24"/>
      <c r="BC621" s="23"/>
      <c r="BD621" s="24"/>
      <c r="BG621" s="23"/>
      <c r="BH621" s="24"/>
      <c r="BK621" s="23"/>
      <c r="BL621" s="24"/>
      <c r="BO621" s="23"/>
      <c r="BP621" s="24"/>
      <c r="BS621" s="23"/>
      <c r="BT621" s="24"/>
      <c r="BW621" s="23"/>
      <c r="BX621" s="24"/>
      <c r="CA621" s="23"/>
      <c r="CB621" s="24"/>
      <c r="CE621" s="23"/>
      <c r="CF621" s="24"/>
      <c r="CI621" s="23"/>
      <c r="CJ621" s="24"/>
      <c r="CM621" s="23"/>
      <c r="CN621" s="24"/>
      <c r="CQ621" s="23"/>
      <c r="CR621" s="24"/>
      <c r="CU621" s="23"/>
      <c r="CV621" s="24"/>
      <c r="CY621" s="23"/>
      <c r="CZ621" s="24"/>
      <c r="DC621" s="23"/>
      <c r="DD621" s="24"/>
      <c r="DG621" s="23"/>
      <c r="DH621" s="24"/>
      <c r="DK621" s="23"/>
      <c r="DL621" s="24"/>
      <c r="DO621" s="23"/>
      <c r="DP621" s="24"/>
      <c r="DS621" s="23"/>
      <c r="DT621" s="24"/>
      <c r="DW621" s="23"/>
      <c r="DX621" s="24"/>
      <c r="EA621" s="23"/>
      <c r="EB621" s="24"/>
      <c r="EE621" s="23"/>
      <c r="EF621" s="24"/>
      <c r="EI621" s="23"/>
      <c r="EJ621" s="24"/>
      <c r="EM621" s="23"/>
      <c r="EN621" s="24"/>
      <c r="EQ621" s="23"/>
      <c r="ER621" s="24"/>
      <c r="EU621" s="23"/>
      <c r="EV621" s="24"/>
      <c r="EY621" s="23"/>
      <c r="EZ621" s="24"/>
      <c r="FC621" s="23"/>
      <c r="FD621" s="24"/>
      <c r="FG621" s="23"/>
      <c r="FH621" s="24"/>
      <c r="FK621" s="23"/>
      <c r="FL621" s="24"/>
      <c r="FO621" s="23"/>
      <c r="FP621" s="24"/>
      <c r="FS621" s="23"/>
      <c r="FT621" s="24"/>
      <c r="FW621" s="23"/>
      <c r="FX621" s="24"/>
      <c r="GA621" s="23"/>
      <c r="GB621" s="24"/>
      <c r="GE621" s="23"/>
      <c r="GF621" s="24"/>
      <c r="GI621" s="23"/>
      <c r="GJ621" s="24"/>
      <c r="GM621" s="23"/>
      <c r="GN621" s="24"/>
      <c r="GQ621" s="23"/>
      <c r="GR621" s="24"/>
      <c r="GU621" s="23"/>
      <c r="GV621" s="24"/>
      <c r="GY621" s="23"/>
      <c r="GZ621" s="24"/>
      <c r="HC621" s="23"/>
      <c r="HD621" s="24"/>
      <c r="HG621" s="23"/>
      <c r="HH621" s="24"/>
      <c r="HK621" s="23"/>
      <c r="HL621" s="24"/>
      <c r="HO621" s="23"/>
      <c r="HP621" s="24"/>
      <c r="HS621" s="23"/>
      <c r="HT621" s="24"/>
      <c r="HW621" s="23"/>
      <c r="HX621" s="24"/>
      <c r="IA621" s="23"/>
      <c r="IB621" s="24"/>
      <c r="IE621" s="23"/>
      <c r="IF621" s="24"/>
      <c r="II621" s="23"/>
      <c r="IJ621" s="24"/>
      <c r="IM621" s="23"/>
      <c r="IN621" s="24"/>
      <c r="IQ621" s="23"/>
      <c r="IR621" s="24"/>
      <c r="IU621" s="23"/>
    </row>
    <row r="622" spans="1:255" ht="30">
      <c r="A622" s="1" t="s">
        <v>101</v>
      </c>
      <c r="B622" s="1" t="s">
        <v>618</v>
      </c>
      <c r="C622" s="1" t="s">
        <v>620</v>
      </c>
      <c r="D622" s="1" t="s">
        <v>619</v>
      </c>
      <c r="E622" s="2" t="s">
        <v>229</v>
      </c>
      <c r="F622" s="6">
        <v>44796</v>
      </c>
      <c r="G622" s="2" t="s">
        <v>821</v>
      </c>
      <c r="H622" s="6">
        <f>F622+28</f>
        <v>44824</v>
      </c>
      <c r="K622" s="23"/>
      <c r="L622" s="24"/>
      <c r="O622" s="23"/>
      <c r="P622" s="24"/>
      <c r="S622" s="23"/>
      <c r="T622" s="24"/>
      <c r="W622" s="23"/>
      <c r="X622" s="24"/>
      <c r="AA622" s="23"/>
      <c r="AB622" s="24"/>
      <c r="AE622" s="23"/>
      <c r="AF622" s="24"/>
      <c r="AI622" s="23"/>
      <c r="AJ622" s="24"/>
      <c r="AM622" s="23"/>
      <c r="AN622" s="24"/>
      <c r="AQ622" s="23"/>
      <c r="AR622" s="24"/>
      <c r="AU622" s="23"/>
      <c r="AV622" s="24"/>
      <c r="AY622" s="23"/>
      <c r="AZ622" s="24"/>
      <c r="BC622" s="23"/>
      <c r="BD622" s="24"/>
      <c r="BG622" s="23"/>
      <c r="BH622" s="24"/>
      <c r="BK622" s="23"/>
      <c r="BL622" s="24"/>
      <c r="BO622" s="23"/>
      <c r="BP622" s="24"/>
      <c r="BS622" s="23"/>
      <c r="BT622" s="24"/>
      <c r="BW622" s="23"/>
      <c r="BX622" s="24"/>
      <c r="CA622" s="23"/>
      <c r="CB622" s="24"/>
      <c r="CE622" s="23"/>
      <c r="CF622" s="24"/>
      <c r="CI622" s="23"/>
      <c r="CJ622" s="24"/>
      <c r="CM622" s="23"/>
      <c r="CN622" s="24"/>
      <c r="CQ622" s="23"/>
      <c r="CR622" s="24"/>
      <c r="CU622" s="23"/>
      <c r="CV622" s="24"/>
      <c r="CY622" s="23"/>
      <c r="CZ622" s="24"/>
      <c r="DC622" s="23"/>
      <c r="DD622" s="24"/>
      <c r="DG622" s="23"/>
      <c r="DH622" s="24"/>
      <c r="DK622" s="23"/>
      <c r="DL622" s="24"/>
      <c r="DO622" s="23"/>
      <c r="DP622" s="24"/>
      <c r="DS622" s="23"/>
      <c r="DT622" s="24"/>
      <c r="DW622" s="23"/>
      <c r="DX622" s="24"/>
      <c r="EA622" s="23"/>
      <c r="EB622" s="24"/>
      <c r="EE622" s="23"/>
      <c r="EF622" s="24"/>
      <c r="EI622" s="23"/>
      <c r="EJ622" s="24"/>
      <c r="EM622" s="23"/>
      <c r="EN622" s="24"/>
      <c r="EQ622" s="23"/>
      <c r="ER622" s="24"/>
      <c r="EU622" s="23"/>
      <c r="EV622" s="24"/>
      <c r="EY622" s="23"/>
      <c r="EZ622" s="24"/>
      <c r="FC622" s="23"/>
      <c r="FD622" s="24"/>
      <c r="FG622" s="23"/>
      <c r="FH622" s="24"/>
      <c r="FK622" s="23"/>
      <c r="FL622" s="24"/>
      <c r="FO622" s="23"/>
      <c r="FP622" s="24"/>
      <c r="FS622" s="23"/>
      <c r="FT622" s="24"/>
      <c r="FW622" s="23"/>
      <c r="FX622" s="24"/>
      <c r="GA622" s="23"/>
      <c r="GB622" s="24"/>
      <c r="GE622" s="23"/>
      <c r="GF622" s="24"/>
      <c r="GI622" s="23"/>
      <c r="GJ622" s="24"/>
      <c r="GM622" s="23"/>
      <c r="GN622" s="24"/>
      <c r="GQ622" s="23"/>
      <c r="GR622" s="24"/>
      <c r="GU622" s="23"/>
      <c r="GV622" s="24"/>
      <c r="GY622" s="23"/>
      <c r="GZ622" s="24"/>
      <c r="HC622" s="23"/>
      <c r="HD622" s="24"/>
      <c r="HG622" s="23"/>
      <c r="HH622" s="24"/>
      <c r="HK622" s="23"/>
      <c r="HL622" s="24"/>
      <c r="HO622" s="23"/>
      <c r="HP622" s="24"/>
      <c r="HS622" s="23"/>
      <c r="HT622" s="24"/>
      <c r="HW622" s="23"/>
      <c r="HX622" s="24"/>
      <c r="IA622" s="23"/>
      <c r="IB622" s="24"/>
      <c r="IE622" s="23"/>
      <c r="IF622" s="24"/>
      <c r="II622" s="23"/>
      <c r="IJ622" s="24"/>
      <c r="IM622" s="23"/>
      <c r="IN622" s="24"/>
      <c r="IQ622" s="23"/>
      <c r="IR622" s="24"/>
      <c r="IU622" s="23"/>
    </row>
    <row r="623" spans="1:255" ht="30">
      <c r="A623" s="1" t="s">
        <v>101</v>
      </c>
      <c r="B623" s="1" t="s">
        <v>159</v>
      </c>
      <c r="C623" s="1" t="s">
        <v>160</v>
      </c>
      <c r="D623" s="1" t="s">
        <v>161</v>
      </c>
      <c r="E623" s="2" t="s">
        <v>229</v>
      </c>
      <c r="F623" s="6">
        <v>44796</v>
      </c>
      <c r="G623" s="2" t="s">
        <v>821</v>
      </c>
      <c r="H623" s="6">
        <f>F623+56</f>
        <v>44852</v>
      </c>
      <c r="K623" s="23"/>
      <c r="L623" s="24"/>
      <c r="O623" s="23"/>
      <c r="P623" s="24"/>
      <c r="S623" s="23"/>
      <c r="T623" s="24"/>
      <c r="W623" s="23"/>
      <c r="X623" s="24"/>
      <c r="AA623" s="23"/>
      <c r="AB623" s="24"/>
      <c r="AE623" s="23"/>
      <c r="AF623" s="24"/>
      <c r="AI623" s="23"/>
      <c r="AJ623" s="24"/>
      <c r="AM623" s="23"/>
      <c r="AN623" s="24"/>
      <c r="AQ623" s="23"/>
      <c r="AR623" s="24"/>
      <c r="AU623" s="23"/>
      <c r="AV623" s="24"/>
      <c r="AY623" s="23"/>
      <c r="AZ623" s="24"/>
      <c r="BC623" s="23"/>
      <c r="BD623" s="24"/>
      <c r="BG623" s="23"/>
      <c r="BH623" s="24"/>
      <c r="BK623" s="23"/>
      <c r="BL623" s="24"/>
      <c r="BO623" s="23"/>
      <c r="BP623" s="24"/>
      <c r="BS623" s="23"/>
      <c r="BT623" s="24"/>
      <c r="BW623" s="23"/>
      <c r="BX623" s="24"/>
      <c r="CA623" s="23"/>
      <c r="CB623" s="24"/>
      <c r="CE623" s="23"/>
      <c r="CF623" s="24"/>
      <c r="CI623" s="23"/>
      <c r="CJ623" s="24"/>
      <c r="CM623" s="23"/>
      <c r="CN623" s="24"/>
      <c r="CQ623" s="23"/>
      <c r="CR623" s="24"/>
      <c r="CU623" s="23"/>
      <c r="CV623" s="24"/>
      <c r="CY623" s="23"/>
      <c r="CZ623" s="24"/>
      <c r="DC623" s="23"/>
      <c r="DD623" s="24"/>
      <c r="DG623" s="23"/>
      <c r="DH623" s="24"/>
      <c r="DK623" s="23"/>
      <c r="DL623" s="24"/>
      <c r="DO623" s="23"/>
      <c r="DP623" s="24"/>
      <c r="DS623" s="23"/>
      <c r="DT623" s="24"/>
      <c r="DW623" s="23"/>
      <c r="DX623" s="24"/>
      <c r="EA623" s="23"/>
      <c r="EB623" s="24"/>
      <c r="EE623" s="23"/>
      <c r="EF623" s="24"/>
      <c r="EI623" s="23"/>
      <c r="EJ623" s="24"/>
      <c r="EM623" s="23"/>
      <c r="EN623" s="24"/>
      <c r="EQ623" s="23"/>
      <c r="ER623" s="24"/>
      <c r="EU623" s="23"/>
      <c r="EV623" s="24"/>
      <c r="EY623" s="23"/>
      <c r="EZ623" s="24"/>
      <c r="FC623" s="23"/>
      <c r="FD623" s="24"/>
      <c r="FG623" s="23"/>
      <c r="FH623" s="24"/>
      <c r="FK623" s="23"/>
      <c r="FL623" s="24"/>
      <c r="FO623" s="23"/>
      <c r="FP623" s="24"/>
      <c r="FS623" s="23"/>
      <c r="FT623" s="24"/>
      <c r="FW623" s="23"/>
      <c r="FX623" s="24"/>
      <c r="GA623" s="23"/>
      <c r="GB623" s="24"/>
      <c r="GE623" s="23"/>
      <c r="GF623" s="24"/>
      <c r="GI623" s="23"/>
      <c r="GJ623" s="24"/>
      <c r="GM623" s="23"/>
      <c r="GN623" s="24"/>
      <c r="GQ623" s="23"/>
      <c r="GR623" s="24"/>
      <c r="GU623" s="23"/>
      <c r="GV623" s="24"/>
      <c r="GY623" s="23"/>
      <c r="GZ623" s="24"/>
      <c r="HC623" s="23"/>
      <c r="HD623" s="24"/>
      <c r="HG623" s="23"/>
      <c r="HH623" s="24"/>
      <c r="HK623" s="23"/>
      <c r="HL623" s="24"/>
      <c r="HO623" s="23"/>
      <c r="HP623" s="24"/>
      <c r="HS623" s="23"/>
      <c r="HT623" s="24"/>
      <c r="HW623" s="23"/>
      <c r="HX623" s="24"/>
      <c r="IA623" s="23"/>
      <c r="IB623" s="24"/>
      <c r="IE623" s="23"/>
      <c r="IF623" s="24"/>
      <c r="II623" s="23"/>
      <c r="IJ623" s="24"/>
      <c r="IM623" s="23"/>
      <c r="IN623" s="24"/>
      <c r="IQ623" s="23"/>
      <c r="IR623" s="24"/>
      <c r="IU623" s="23"/>
    </row>
    <row r="624" spans="1:255" ht="30">
      <c r="A624" s="1" t="s">
        <v>101</v>
      </c>
      <c r="B624" s="1" t="s">
        <v>321</v>
      </c>
      <c r="C624" s="1" t="s">
        <v>319</v>
      </c>
      <c r="D624" s="1" t="s">
        <v>320</v>
      </c>
      <c r="E624" s="2" t="s">
        <v>229</v>
      </c>
      <c r="F624" s="6">
        <v>44796</v>
      </c>
      <c r="G624" s="2" t="s">
        <v>821</v>
      </c>
      <c r="H624" s="6">
        <f>F624+28</f>
        <v>44824</v>
      </c>
      <c r="K624" s="23"/>
      <c r="L624" s="24"/>
      <c r="O624" s="23"/>
      <c r="P624" s="24"/>
      <c r="S624" s="23"/>
      <c r="T624" s="24"/>
      <c r="W624" s="23"/>
      <c r="X624" s="24"/>
      <c r="AA624" s="23"/>
      <c r="AB624" s="24"/>
      <c r="AE624" s="23"/>
      <c r="AF624" s="24"/>
      <c r="AI624" s="23"/>
      <c r="AJ624" s="24"/>
      <c r="AM624" s="23"/>
      <c r="AN624" s="24"/>
      <c r="AQ624" s="23"/>
      <c r="AR624" s="24"/>
      <c r="AU624" s="23"/>
      <c r="AV624" s="24"/>
      <c r="AY624" s="23"/>
      <c r="AZ624" s="24"/>
      <c r="BC624" s="23"/>
      <c r="BD624" s="24"/>
      <c r="BG624" s="23"/>
      <c r="BH624" s="24"/>
      <c r="BK624" s="23"/>
      <c r="BL624" s="24"/>
      <c r="BO624" s="23"/>
      <c r="BP624" s="24"/>
      <c r="BS624" s="23"/>
      <c r="BT624" s="24"/>
      <c r="BW624" s="23"/>
      <c r="BX624" s="24"/>
      <c r="CA624" s="23"/>
      <c r="CB624" s="24"/>
      <c r="CE624" s="23"/>
      <c r="CF624" s="24"/>
      <c r="CI624" s="23"/>
      <c r="CJ624" s="24"/>
      <c r="CM624" s="23"/>
      <c r="CN624" s="24"/>
      <c r="CQ624" s="23"/>
      <c r="CR624" s="24"/>
      <c r="CU624" s="23"/>
      <c r="CV624" s="24"/>
      <c r="CY624" s="23"/>
      <c r="CZ624" s="24"/>
      <c r="DC624" s="23"/>
      <c r="DD624" s="24"/>
      <c r="DG624" s="23"/>
      <c r="DH624" s="24"/>
      <c r="DK624" s="23"/>
      <c r="DL624" s="24"/>
      <c r="DO624" s="23"/>
      <c r="DP624" s="24"/>
      <c r="DS624" s="23"/>
      <c r="DT624" s="24"/>
      <c r="DW624" s="23"/>
      <c r="DX624" s="24"/>
      <c r="EA624" s="23"/>
      <c r="EB624" s="24"/>
      <c r="EE624" s="23"/>
      <c r="EF624" s="24"/>
      <c r="EI624" s="23"/>
      <c r="EJ624" s="24"/>
      <c r="EM624" s="23"/>
      <c r="EN624" s="24"/>
      <c r="EQ624" s="23"/>
      <c r="ER624" s="24"/>
      <c r="EU624" s="23"/>
      <c r="EV624" s="24"/>
      <c r="EY624" s="23"/>
      <c r="EZ624" s="24"/>
      <c r="FC624" s="23"/>
      <c r="FD624" s="24"/>
      <c r="FG624" s="23"/>
      <c r="FH624" s="24"/>
      <c r="FK624" s="23"/>
      <c r="FL624" s="24"/>
      <c r="FO624" s="23"/>
      <c r="FP624" s="24"/>
      <c r="FS624" s="23"/>
      <c r="FT624" s="24"/>
      <c r="FW624" s="23"/>
      <c r="FX624" s="24"/>
      <c r="GA624" s="23"/>
      <c r="GB624" s="24"/>
      <c r="GE624" s="23"/>
      <c r="GF624" s="24"/>
      <c r="GI624" s="23"/>
      <c r="GJ624" s="24"/>
      <c r="GM624" s="23"/>
      <c r="GN624" s="24"/>
      <c r="GQ624" s="23"/>
      <c r="GR624" s="24"/>
      <c r="GU624" s="23"/>
      <c r="GV624" s="24"/>
      <c r="GY624" s="23"/>
      <c r="GZ624" s="24"/>
      <c r="HC624" s="23"/>
      <c r="HD624" s="24"/>
      <c r="HG624" s="23"/>
      <c r="HH624" s="24"/>
      <c r="HK624" s="23"/>
      <c r="HL624" s="24"/>
      <c r="HO624" s="23"/>
      <c r="HP624" s="24"/>
      <c r="HS624" s="23"/>
      <c r="HT624" s="24"/>
      <c r="HW624" s="23"/>
      <c r="HX624" s="24"/>
      <c r="IA624" s="23"/>
      <c r="IB624" s="24"/>
      <c r="IE624" s="23"/>
      <c r="IF624" s="24"/>
      <c r="II624" s="23"/>
      <c r="IJ624" s="24"/>
      <c r="IM624" s="23"/>
      <c r="IN624" s="24"/>
      <c r="IQ624" s="23"/>
      <c r="IR624" s="24"/>
      <c r="IU624" s="23"/>
    </row>
    <row r="625" spans="1:255" ht="30">
      <c r="A625" s="1" t="s">
        <v>101</v>
      </c>
      <c r="B625" s="1" t="s">
        <v>483</v>
      </c>
      <c r="C625" s="1" t="s">
        <v>485</v>
      </c>
      <c r="D625" s="1" t="s">
        <v>487</v>
      </c>
      <c r="E625" s="2" t="s">
        <v>229</v>
      </c>
      <c r="F625" s="6">
        <v>44796</v>
      </c>
      <c r="G625" s="2" t="s">
        <v>821</v>
      </c>
      <c r="H625" s="6">
        <f>F625+28</f>
        <v>44824</v>
      </c>
      <c r="K625" s="23"/>
      <c r="L625" s="24"/>
      <c r="O625" s="23"/>
      <c r="P625" s="24"/>
      <c r="S625" s="23"/>
      <c r="T625" s="24"/>
      <c r="W625" s="23"/>
      <c r="X625" s="24"/>
      <c r="AA625" s="23"/>
      <c r="AB625" s="24"/>
      <c r="AE625" s="23"/>
      <c r="AF625" s="24"/>
      <c r="AI625" s="23"/>
      <c r="AJ625" s="24"/>
      <c r="AM625" s="23"/>
      <c r="AN625" s="24"/>
      <c r="AQ625" s="23"/>
      <c r="AR625" s="24"/>
      <c r="AU625" s="23"/>
      <c r="AV625" s="24"/>
      <c r="AY625" s="23"/>
      <c r="AZ625" s="24"/>
      <c r="BC625" s="23"/>
      <c r="BD625" s="24"/>
      <c r="BG625" s="23"/>
      <c r="BH625" s="24"/>
      <c r="BK625" s="23"/>
      <c r="BL625" s="24"/>
      <c r="BO625" s="23"/>
      <c r="BP625" s="24"/>
      <c r="BS625" s="23"/>
      <c r="BT625" s="24"/>
      <c r="BW625" s="23"/>
      <c r="BX625" s="24"/>
      <c r="CA625" s="23"/>
      <c r="CB625" s="24"/>
      <c r="CE625" s="23"/>
      <c r="CF625" s="24"/>
      <c r="CI625" s="23"/>
      <c r="CJ625" s="24"/>
      <c r="CM625" s="23"/>
      <c r="CN625" s="24"/>
      <c r="CQ625" s="23"/>
      <c r="CR625" s="24"/>
      <c r="CU625" s="23"/>
      <c r="CV625" s="24"/>
      <c r="CY625" s="23"/>
      <c r="CZ625" s="24"/>
      <c r="DC625" s="23"/>
      <c r="DD625" s="24"/>
      <c r="DG625" s="23"/>
      <c r="DH625" s="24"/>
      <c r="DK625" s="23"/>
      <c r="DL625" s="24"/>
      <c r="DO625" s="23"/>
      <c r="DP625" s="24"/>
      <c r="DS625" s="23"/>
      <c r="DT625" s="24"/>
      <c r="DW625" s="23"/>
      <c r="DX625" s="24"/>
      <c r="EA625" s="23"/>
      <c r="EB625" s="24"/>
      <c r="EE625" s="23"/>
      <c r="EF625" s="24"/>
      <c r="EI625" s="23"/>
      <c r="EJ625" s="24"/>
      <c r="EM625" s="23"/>
      <c r="EN625" s="24"/>
      <c r="EQ625" s="23"/>
      <c r="ER625" s="24"/>
      <c r="EU625" s="23"/>
      <c r="EV625" s="24"/>
      <c r="EY625" s="23"/>
      <c r="EZ625" s="24"/>
      <c r="FC625" s="23"/>
      <c r="FD625" s="24"/>
      <c r="FG625" s="23"/>
      <c r="FH625" s="24"/>
      <c r="FK625" s="23"/>
      <c r="FL625" s="24"/>
      <c r="FO625" s="23"/>
      <c r="FP625" s="24"/>
      <c r="FS625" s="23"/>
      <c r="FT625" s="24"/>
      <c r="FW625" s="23"/>
      <c r="FX625" s="24"/>
      <c r="GA625" s="23"/>
      <c r="GB625" s="24"/>
      <c r="GE625" s="23"/>
      <c r="GF625" s="24"/>
      <c r="GI625" s="23"/>
      <c r="GJ625" s="24"/>
      <c r="GM625" s="23"/>
      <c r="GN625" s="24"/>
      <c r="GQ625" s="23"/>
      <c r="GR625" s="24"/>
      <c r="GU625" s="23"/>
      <c r="GV625" s="24"/>
      <c r="GY625" s="23"/>
      <c r="GZ625" s="24"/>
      <c r="HC625" s="23"/>
      <c r="HD625" s="24"/>
      <c r="HG625" s="23"/>
      <c r="HH625" s="24"/>
      <c r="HK625" s="23"/>
      <c r="HL625" s="24"/>
      <c r="HO625" s="23"/>
      <c r="HP625" s="24"/>
      <c r="HS625" s="23"/>
      <c r="HT625" s="24"/>
      <c r="HW625" s="23"/>
      <c r="HX625" s="24"/>
      <c r="IA625" s="23"/>
      <c r="IB625" s="24"/>
      <c r="IE625" s="23"/>
      <c r="IF625" s="24"/>
      <c r="II625" s="23"/>
      <c r="IJ625" s="24"/>
      <c r="IM625" s="23"/>
      <c r="IN625" s="24"/>
      <c r="IQ625" s="23"/>
      <c r="IR625" s="24"/>
      <c r="IU625" s="23"/>
    </row>
    <row r="626" spans="1:255" ht="45">
      <c r="A626" s="1" t="s">
        <v>125</v>
      </c>
      <c r="B626" s="1" t="s">
        <v>99</v>
      </c>
      <c r="C626" s="1" t="s">
        <v>56</v>
      </c>
      <c r="D626" s="1" t="s">
        <v>64</v>
      </c>
      <c r="E626" s="2" t="s">
        <v>137</v>
      </c>
      <c r="F626" s="6">
        <v>44803</v>
      </c>
      <c r="G626" s="2" t="s">
        <v>822</v>
      </c>
      <c r="H626" s="6">
        <f>F626+28</f>
        <v>44831</v>
      </c>
      <c r="K626" s="23"/>
      <c r="L626" s="24"/>
      <c r="O626" s="23"/>
      <c r="P626" s="24"/>
      <c r="S626" s="23"/>
      <c r="T626" s="24"/>
      <c r="W626" s="23"/>
      <c r="X626" s="24"/>
      <c r="AA626" s="23"/>
      <c r="AB626" s="24"/>
      <c r="AE626" s="23"/>
      <c r="AF626" s="24"/>
      <c r="AI626" s="23"/>
      <c r="AJ626" s="24"/>
      <c r="AM626" s="23"/>
      <c r="AN626" s="24"/>
      <c r="AQ626" s="23"/>
      <c r="AR626" s="24"/>
      <c r="AU626" s="23"/>
      <c r="AV626" s="24"/>
      <c r="AY626" s="23"/>
      <c r="AZ626" s="24"/>
      <c r="BC626" s="23"/>
      <c r="BD626" s="24"/>
      <c r="BG626" s="23"/>
      <c r="BH626" s="24"/>
      <c r="BK626" s="23"/>
      <c r="BL626" s="24"/>
      <c r="BO626" s="23"/>
      <c r="BP626" s="24"/>
      <c r="BS626" s="23"/>
      <c r="BT626" s="24"/>
      <c r="BW626" s="23"/>
      <c r="BX626" s="24"/>
      <c r="CA626" s="23"/>
      <c r="CB626" s="24"/>
      <c r="CE626" s="23"/>
      <c r="CF626" s="24"/>
      <c r="CI626" s="23"/>
      <c r="CJ626" s="24"/>
      <c r="CM626" s="23"/>
      <c r="CN626" s="24"/>
      <c r="CQ626" s="23"/>
      <c r="CR626" s="24"/>
      <c r="CU626" s="23"/>
      <c r="CV626" s="24"/>
      <c r="CY626" s="23"/>
      <c r="CZ626" s="24"/>
      <c r="DC626" s="23"/>
      <c r="DD626" s="24"/>
      <c r="DG626" s="23"/>
      <c r="DH626" s="24"/>
      <c r="DK626" s="23"/>
      <c r="DL626" s="24"/>
      <c r="DO626" s="23"/>
      <c r="DP626" s="24"/>
      <c r="DS626" s="23"/>
      <c r="DT626" s="24"/>
      <c r="DW626" s="23"/>
      <c r="DX626" s="24"/>
      <c r="EA626" s="23"/>
      <c r="EB626" s="24"/>
      <c r="EE626" s="23"/>
      <c r="EF626" s="24"/>
      <c r="EI626" s="23"/>
      <c r="EJ626" s="24"/>
      <c r="EM626" s="23"/>
      <c r="EN626" s="24"/>
      <c r="EQ626" s="23"/>
      <c r="ER626" s="24"/>
      <c r="EU626" s="23"/>
      <c r="EV626" s="24"/>
      <c r="EY626" s="23"/>
      <c r="EZ626" s="24"/>
      <c r="FC626" s="23"/>
      <c r="FD626" s="24"/>
      <c r="FG626" s="23"/>
      <c r="FH626" s="24"/>
      <c r="FK626" s="23"/>
      <c r="FL626" s="24"/>
      <c r="FO626" s="23"/>
      <c r="FP626" s="24"/>
      <c r="FS626" s="23"/>
      <c r="FT626" s="24"/>
      <c r="FW626" s="23"/>
      <c r="FX626" s="24"/>
      <c r="GA626" s="23"/>
      <c r="GB626" s="24"/>
      <c r="GE626" s="23"/>
      <c r="GF626" s="24"/>
      <c r="GI626" s="23"/>
      <c r="GJ626" s="24"/>
      <c r="GM626" s="23"/>
      <c r="GN626" s="24"/>
      <c r="GQ626" s="23"/>
      <c r="GR626" s="24"/>
      <c r="GU626" s="23"/>
      <c r="GV626" s="24"/>
      <c r="GY626" s="23"/>
      <c r="GZ626" s="24"/>
      <c r="HC626" s="23"/>
      <c r="HD626" s="24"/>
      <c r="HG626" s="23"/>
      <c r="HH626" s="24"/>
      <c r="HK626" s="23"/>
      <c r="HL626" s="24"/>
      <c r="HO626" s="23"/>
      <c r="HP626" s="24"/>
      <c r="HS626" s="23"/>
      <c r="HT626" s="24"/>
      <c r="HW626" s="23"/>
      <c r="HX626" s="24"/>
      <c r="IA626" s="23"/>
      <c r="IB626" s="24"/>
      <c r="IE626" s="23"/>
      <c r="IF626" s="24"/>
      <c r="II626" s="23"/>
      <c r="IJ626" s="24"/>
      <c r="IM626" s="23"/>
      <c r="IN626" s="24"/>
      <c r="IQ626" s="23"/>
      <c r="IR626" s="24"/>
      <c r="IU626" s="23"/>
    </row>
    <row r="627" spans="1:255" ht="45">
      <c r="A627" s="1" t="s">
        <v>101</v>
      </c>
      <c r="B627" s="1" t="s">
        <v>169</v>
      </c>
      <c r="C627" s="1" t="s">
        <v>170</v>
      </c>
      <c r="D627" s="1" t="s">
        <v>171</v>
      </c>
      <c r="E627" s="2" t="s">
        <v>137</v>
      </c>
      <c r="F627" s="6">
        <v>44803</v>
      </c>
      <c r="G627" s="2" t="s">
        <v>822</v>
      </c>
      <c r="H627" s="6">
        <f>F627+28</f>
        <v>44831</v>
      </c>
      <c r="K627" s="23"/>
      <c r="L627" s="24"/>
      <c r="O627" s="23"/>
      <c r="P627" s="24"/>
      <c r="S627" s="23"/>
      <c r="T627" s="24"/>
      <c r="W627" s="23"/>
      <c r="X627" s="24"/>
      <c r="AA627" s="23"/>
      <c r="AB627" s="24"/>
      <c r="AE627" s="23"/>
      <c r="AF627" s="24"/>
      <c r="AI627" s="23"/>
      <c r="AJ627" s="24"/>
      <c r="AM627" s="23"/>
      <c r="AN627" s="24"/>
      <c r="AQ627" s="23"/>
      <c r="AR627" s="24"/>
      <c r="AU627" s="23"/>
      <c r="AV627" s="24"/>
      <c r="AY627" s="23"/>
      <c r="AZ627" s="24"/>
      <c r="BC627" s="23"/>
      <c r="BD627" s="24"/>
      <c r="BG627" s="23"/>
      <c r="BH627" s="24"/>
      <c r="BK627" s="23"/>
      <c r="BL627" s="24"/>
      <c r="BO627" s="23"/>
      <c r="BP627" s="24"/>
      <c r="BS627" s="23"/>
      <c r="BT627" s="24"/>
      <c r="BW627" s="23"/>
      <c r="BX627" s="24"/>
      <c r="CA627" s="23"/>
      <c r="CB627" s="24"/>
      <c r="CE627" s="23"/>
      <c r="CF627" s="24"/>
      <c r="CI627" s="23"/>
      <c r="CJ627" s="24"/>
      <c r="CM627" s="23"/>
      <c r="CN627" s="24"/>
      <c r="CQ627" s="23"/>
      <c r="CR627" s="24"/>
      <c r="CU627" s="23"/>
      <c r="CV627" s="24"/>
      <c r="CY627" s="23"/>
      <c r="CZ627" s="24"/>
      <c r="DC627" s="23"/>
      <c r="DD627" s="24"/>
      <c r="DG627" s="23"/>
      <c r="DH627" s="24"/>
      <c r="DK627" s="23"/>
      <c r="DL627" s="24"/>
      <c r="DO627" s="23"/>
      <c r="DP627" s="24"/>
      <c r="DS627" s="23"/>
      <c r="DT627" s="24"/>
      <c r="DW627" s="23"/>
      <c r="DX627" s="24"/>
      <c r="EA627" s="23"/>
      <c r="EB627" s="24"/>
      <c r="EE627" s="23"/>
      <c r="EF627" s="24"/>
      <c r="EI627" s="23"/>
      <c r="EJ627" s="24"/>
      <c r="EM627" s="23"/>
      <c r="EN627" s="24"/>
      <c r="EQ627" s="23"/>
      <c r="ER627" s="24"/>
      <c r="EU627" s="23"/>
      <c r="EV627" s="24"/>
      <c r="EY627" s="23"/>
      <c r="EZ627" s="24"/>
      <c r="FC627" s="23"/>
      <c r="FD627" s="24"/>
      <c r="FG627" s="23"/>
      <c r="FH627" s="24"/>
      <c r="FK627" s="23"/>
      <c r="FL627" s="24"/>
      <c r="FO627" s="23"/>
      <c r="FP627" s="24"/>
      <c r="FS627" s="23"/>
      <c r="FT627" s="24"/>
      <c r="FW627" s="23"/>
      <c r="FX627" s="24"/>
      <c r="GA627" s="23"/>
      <c r="GB627" s="24"/>
      <c r="GE627" s="23"/>
      <c r="GF627" s="24"/>
      <c r="GI627" s="23"/>
      <c r="GJ627" s="24"/>
      <c r="GM627" s="23"/>
      <c r="GN627" s="24"/>
      <c r="GQ627" s="23"/>
      <c r="GR627" s="24"/>
      <c r="GU627" s="23"/>
      <c r="GV627" s="24"/>
      <c r="GY627" s="23"/>
      <c r="GZ627" s="24"/>
      <c r="HC627" s="23"/>
      <c r="HD627" s="24"/>
      <c r="HG627" s="23"/>
      <c r="HH627" s="24"/>
      <c r="HK627" s="23"/>
      <c r="HL627" s="24"/>
      <c r="HO627" s="23"/>
      <c r="HP627" s="24"/>
      <c r="HS627" s="23"/>
      <c r="HT627" s="24"/>
      <c r="HW627" s="23"/>
      <c r="HX627" s="24"/>
      <c r="IA627" s="23"/>
      <c r="IB627" s="24"/>
      <c r="IE627" s="23"/>
      <c r="IF627" s="24"/>
      <c r="II627" s="23"/>
      <c r="IJ627" s="24"/>
      <c r="IM627" s="23"/>
      <c r="IN627" s="24"/>
      <c r="IQ627" s="23"/>
      <c r="IR627" s="24"/>
      <c r="IU627" s="23"/>
    </row>
    <row r="628" spans="1:255" ht="45">
      <c r="A628" s="1" t="s">
        <v>101</v>
      </c>
      <c r="B628" s="1" t="s">
        <v>338</v>
      </c>
      <c r="C628" s="1" t="s">
        <v>340</v>
      </c>
      <c r="D628" s="1" t="s">
        <v>342</v>
      </c>
      <c r="E628" s="2" t="s">
        <v>137</v>
      </c>
      <c r="F628" s="6">
        <v>44803</v>
      </c>
      <c r="G628" s="2" t="s">
        <v>822</v>
      </c>
      <c r="H628" s="6">
        <f>F628+14</f>
        <v>44817</v>
      </c>
      <c r="K628" s="23"/>
      <c r="L628" s="24"/>
      <c r="O628" s="23"/>
      <c r="P628" s="24"/>
      <c r="S628" s="23"/>
      <c r="T628" s="24"/>
      <c r="W628" s="23"/>
      <c r="X628" s="24"/>
      <c r="AA628" s="23"/>
      <c r="AB628" s="24"/>
      <c r="AE628" s="23"/>
      <c r="AF628" s="24"/>
      <c r="AI628" s="23"/>
      <c r="AJ628" s="24"/>
      <c r="AM628" s="23"/>
      <c r="AN628" s="24"/>
      <c r="AQ628" s="23"/>
      <c r="AR628" s="24"/>
      <c r="AU628" s="23"/>
      <c r="AV628" s="24"/>
      <c r="AY628" s="23"/>
      <c r="AZ628" s="24"/>
      <c r="BC628" s="23"/>
      <c r="BD628" s="24"/>
      <c r="BG628" s="23"/>
      <c r="BH628" s="24"/>
      <c r="BK628" s="23"/>
      <c r="BL628" s="24"/>
      <c r="BO628" s="23"/>
      <c r="BP628" s="24"/>
      <c r="BS628" s="23"/>
      <c r="BT628" s="24"/>
      <c r="BW628" s="23"/>
      <c r="BX628" s="24"/>
      <c r="CA628" s="23"/>
      <c r="CB628" s="24"/>
      <c r="CE628" s="23"/>
      <c r="CF628" s="24"/>
      <c r="CI628" s="23"/>
      <c r="CJ628" s="24"/>
      <c r="CM628" s="23"/>
      <c r="CN628" s="24"/>
      <c r="CQ628" s="23"/>
      <c r="CR628" s="24"/>
      <c r="CU628" s="23"/>
      <c r="CV628" s="24"/>
      <c r="CY628" s="23"/>
      <c r="CZ628" s="24"/>
      <c r="DC628" s="23"/>
      <c r="DD628" s="24"/>
      <c r="DG628" s="23"/>
      <c r="DH628" s="24"/>
      <c r="DK628" s="23"/>
      <c r="DL628" s="24"/>
      <c r="DO628" s="23"/>
      <c r="DP628" s="24"/>
      <c r="DS628" s="23"/>
      <c r="DT628" s="24"/>
      <c r="DW628" s="23"/>
      <c r="DX628" s="24"/>
      <c r="EA628" s="23"/>
      <c r="EB628" s="24"/>
      <c r="EE628" s="23"/>
      <c r="EF628" s="24"/>
      <c r="EI628" s="23"/>
      <c r="EJ628" s="24"/>
      <c r="EM628" s="23"/>
      <c r="EN628" s="24"/>
      <c r="EQ628" s="23"/>
      <c r="ER628" s="24"/>
      <c r="EU628" s="23"/>
      <c r="EV628" s="24"/>
      <c r="EY628" s="23"/>
      <c r="EZ628" s="24"/>
      <c r="FC628" s="23"/>
      <c r="FD628" s="24"/>
      <c r="FG628" s="23"/>
      <c r="FH628" s="24"/>
      <c r="FK628" s="23"/>
      <c r="FL628" s="24"/>
      <c r="FO628" s="23"/>
      <c r="FP628" s="24"/>
      <c r="FS628" s="23"/>
      <c r="FT628" s="24"/>
      <c r="FW628" s="23"/>
      <c r="FX628" s="24"/>
      <c r="GA628" s="23"/>
      <c r="GB628" s="24"/>
      <c r="GE628" s="23"/>
      <c r="GF628" s="24"/>
      <c r="GI628" s="23"/>
      <c r="GJ628" s="24"/>
      <c r="GM628" s="23"/>
      <c r="GN628" s="24"/>
      <c r="GQ628" s="23"/>
      <c r="GR628" s="24"/>
      <c r="GU628" s="23"/>
      <c r="GV628" s="24"/>
      <c r="GY628" s="23"/>
      <c r="GZ628" s="24"/>
      <c r="HC628" s="23"/>
      <c r="HD628" s="24"/>
      <c r="HG628" s="23"/>
      <c r="HH628" s="24"/>
      <c r="HK628" s="23"/>
      <c r="HL628" s="24"/>
      <c r="HO628" s="23"/>
      <c r="HP628" s="24"/>
      <c r="HS628" s="23"/>
      <c r="HT628" s="24"/>
      <c r="HW628" s="23"/>
      <c r="HX628" s="24"/>
      <c r="IA628" s="23"/>
      <c r="IB628" s="24"/>
      <c r="IE628" s="23"/>
      <c r="IF628" s="24"/>
      <c r="II628" s="23"/>
      <c r="IJ628" s="24"/>
      <c r="IM628" s="23"/>
      <c r="IN628" s="24"/>
      <c r="IQ628" s="23"/>
      <c r="IR628" s="24"/>
      <c r="IU628" s="23"/>
    </row>
    <row r="629" spans="1:255" ht="45">
      <c r="A629" s="1" t="s">
        <v>101</v>
      </c>
      <c r="B629" s="1" t="s">
        <v>48</v>
      </c>
      <c r="C629" s="1" t="s">
        <v>119</v>
      </c>
      <c r="D629" s="1" t="s">
        <v>21</v>
      </c>
      <c r="E629" s="2" t="s">
        <v>137</v>
      </c>
      <c r="F629" s="6">
        <v>44803</v>
      </c>
      <c r="G629" s="2" t="s">
        <v>822</v>
      </c>
      <c r="H629" s="6">
        <f>F629+28</f>
        <v>44831</v>
      </c>
      <c r="K629" s="23"/>
      <c r="L629" s="24"/>
      <c r="O629" s="23"/>
      <c r="P629" s="24"/>
      <c r="S629" s="23"/>
      <c r="T629" s="24"/>
      <c r="W629" s="23"/>
      <c r="X629" s="24"/>
      <c r="AA629" s="23"/>
      <c r="AB629" s="24"/>
      <c r="AE629" s="23"/>
      <c r="AF629" s="24"/>
      <c r="AI629" s="23"/>
      <c r="AJ629" s="24"/>
      <c r="AM629" s="23"/>
      <c r="AN629" s="24"/>
      <c r="AQ629" s="23"/>
      <c r="AR629" s="24"/>
      <c r="AU629" s="23"/>
      <c r="AV629" s="24"/>
      <c r="AY629" s="23"/>
      <c r="AZ629" s="24"/>
      <c r="BC629" s="23"/>
      <c r="BD629" s="24"/>
      <c r="BG629" s="23"/>
      <c r="BH629" s="24"/>
      <c r="BK629" s="23"/>
      <c r="BL629" s="24"/>
      <c r="BO629" s="23"/>
      <c r="BP629" s="24"/>
      <c r="BS629" s="23"/>
      <c r="BT629" s="24"/>
      <c r="BW629" s="23"/>
      <c r="BX629" s="24"/>
      <c r="CA629" s="23"/>
      <c r="CB629" s="24"/>
      <c r="CE629" s="23"/>
      <c r="CF629" s="24"/>
      <c r="CI629" s="23"/>
      <c r="CJ629" s="24"/>
      <c r="CM629" s="23"/>
      <c r="CN629" s="24"/>
      <c r="CQ629" s="23"/>
      <c r="CR629" s="24"/>
      <c r="CU629" s="23"/>
      <c r="CV629" s="24"/>
      <c r="CY629" s="23"/>
      <c r="CZ629" s="24"/>
      <c r="DC629" s="23"/>
      <c r="DD629" s="24"/>
      <c r="DG629" s="23"/>
      <c r="DH629" s="24"/>
      <c r="DK629" s="23"/>
      <c r="DL629" s="24"/>
      <c r="DO629" s="23"/>
      <c r="DP629" s="24"/>
      <c r="DS629" s="23"/>
      <c r="DT629" s="24"/>
      <c r="DW629" s="23"/>
      <c r="DX629" s="24"/>
      <c r="EA629" s="23"/>
      <c r="EB629" s="24"/>
      <c r="EE629" s="23"/>
      <c r="EF629" s="24"/>
      <c r="EI629" s="23"/>
      <c r="EJ629" s="24"/>
      <c r="EM629" s="23"/>
      <c r="EN629" s="24"/>
      <c r="EQ629" s="23"/>
      <c r="ER629" s="24"/>
      <c r="EU629" s="23"/>
      <c r="EV629" s="24"/>
      <c r="EY629" s="23"/>
      <c r="EZ629" s="24"/>
      <c r="FC629" s="23"/>
      <c r="FD629" s="24"/>
      <c r="FG629" s="23"/>
      <c r="FH629" s="24"/>
      <c r="FK629" s="23"/>
      <c r="FL629" s="24"/>
      <c r="FO629" s="23"/>
      <c r="FP629" s="24"/>
      <c r="FS629" s="23"/>
      <c r="FT629" s="24"/>
      <c r="FW629" s="23"/>
      <c r="FX629" s="24"/>
      <c r="GA629" s="23"/>
      <c r="GB629" s="24"/>
      <c r="GE629" s="23"/>
      <c r="GF629" s="24"/>
      <c r="GI629" s="23"/>
      <c r="GJ629" s="24"/>
      <c r="GM629" s="23"/>
      <c r="GN629" s="24"/>
      <c r="GQ629" s="23"/>
      <c r="GR629" s="24"/>
      <c r="GU629" s="23"/>
      <c r="GV629" s="24"/>
      <c r="GY629" s="23"/>
      <c r="GZ629" s="24"/>
      <c r="HC629" s="23"/>
      <c r="HD629" s="24"/>
      <c r="HG629" s="23"/>
      <c r="HH629" s="24"/>
      <c r="HK629" s="23"/>
      <c r="HL629" s="24"/>
      <c r="HO629" s="23"/>
      <c r="HP629" s="24"/>
      <c r="HS629" s="23"/>
      <c r="HT629" s="24"/>
      <c r="HW629" s="23"/>
      <c r="HX629" s="24"/>
      <c r="IA629" s="23"/>
      <c r="IB629" s="24"/>
      <c r="IE629" s="23"/>
      <c r="IF629" s="24"/>
      <c r="II629" s="23"/>
      <c r="IJ629" s="24"/>
      <c r="IM629" s="23"/>
      <c r="IN629" s="24"/>
      <c r="IQ629" s="23"/>
      <c r="IR629" s="24"/>
      <c r="IU629" s="23"/>
    </row>
    <row r="630" spans="1:255" ht="45">
      <c r="A630" s="1" t="s">
        <v>101</v>
      </c>
      <c r="B630" s="1" t="s">
        <v>143</v>
      </c>
      <c r="C630" s="1" t="s">
        <v>14</v>
      </c>
      <c r="D630" s="1" t="s">
        <v>57</v>
      </c>
      <c r="E630" s="2" t="s">
        <v>137</v>
      </c>
      <c r="F630" s="6">
        <v>44803</v>
      </c>
      <c r="G630" s="2" t="s">
        <v>822</v>
      </c>
      <c r="H630" s="6">
        <f>F630+28</f>
        <v>44831</v>
      </c>
      <c r="K630" s="23"/>
      <c r="L630" s="24"/>
      <c r="O630" s="23"/>
      <c r="P630" s="24"/>
      <c r="S630" s="23"/>
      <c r="T630" s="24"/>
      <c r="W630" s="23"/>
      <c r="X630" s="24"/>
      <c r="AA630" s="23"/>
      <c r="AB630" s="24"/>
      <c r="AE630" s="23"/>
      <c r="AF630" s="24"/>
      <c r="AI630" s="23"/>
      <c r="AJ630" s="24"/>
      <c r="AM630" s="23"/>
      <c r="AN630" s="24"/>
      <c r="AQ630" s="23"/>
      <c r="AR630" s="24"/>
      <c r="AU630" s="23"/>
      <c r="AV630" s="24"/>
      <c r="AY630" s="23"/>
      <c r="AZ630" s="24"/>
      <c r="BC630" s="23"/>
      <c r="BD630" s="24"/>
      <c r="BG630" s="23"/>
      <c r="BH630" s="24"/>
      <c r="BK630" s="23"/>
      <c r="BL630" s="24"/>
      <c r="BO630" s="23"/>
      <c r="BP630" s="24"/>
      <c r="BS630" s="23"/>
      <c r="BT630" s="24"/>
      <c r="BW630" s="23"/>
      <c r="BX630" s="24"/>
      <c r="CA630" s="23"/>
      <c r="CB630" s="24"/>
      <c r="CE630" s="23"/>
      <c r="CF630" s="24"/>
      <c r="CI630" s="23"/>
      <c r="CJ630" s="24"/>
      <c r="CM630" s="23"/>
      <c r="CN630" s="24"/>
      <c r="CQ630" s="23"/>
      <c r="CR630" s="24"/>
      <c r="CU630" s="23"/>
      <c r="CV630" s="24"/>
      <c r="CY630" s="23"/>
      <c r="CZ630" s="24"/>
      <c r="DC630" s="23"/>
      <c r="DD630" s="24"/>
      <c r="DG630" s="23"/>
      <c r="DH630" s="24"/>
      <c r="DK630" s="23"/>
      <c r="DL630" s="24"/>
      <c r="DO630" s="23"/>
      <c r="DP630" s="24"/>
      <c r="DS630" s="23"/>
      <c r="DT630" s="24"/>
      <c r="DW630" s="23"/>
      <c r="DX630" s="24"/>
      <c r="EA630" s="23"/>
      <c r="EB630" s="24"/>
      <c r="EE630" s="23"/>
      <c r="EF630" s="24"/>
      <c r="EI630" s="23"/>
      <c r="EJ630" s="24"/>
      <c r="EM630" s="23"/>
      <c r="EN630" s="24"/>
      <c r="EQ630" s="23"/>
      <c r="ER630" s="24"/>
      <c r="EU630" s="23"/>
      <c r="EV630" s="24"/>
      <c r="EY630" s="23"/>
      <c r="EZ630" s="24"/>
      <c r="FC630" s="23"/>
      <c r="FD630" s="24"/>
      <c r="FG630" s="23"/>
      <c r="FH630" s="24"/>
      <c r="FK630" s="23"/>
      <c r="FL630" s="24"/>
      <c r="FO630" s="23"/>
      <c r="FP630" s="24"/>
      <c r="FS630" s="23"/>
      <c r="FT630" s="24"/>
      <c r="FW630" s="23"/>
      <c r="FX630" s="24"/>
      <c r="GA630" s="23"/>
      <c r="GB630" s="24"/>
      <c r="GE630" s="23"/>
      <c r="GF630" s="24"/>
      <c r="GI630" s="23"/>
      <c r="GJ630" s="24"/>
      <c r="GM630" s="23"/>
      <c r="GN630" s="24"/>
      <c r="GQ630" s="23"/>
      <c r="GR630" s="24"/>
      <c r="GU630" s="23"/>
      <c r="GV630" s="24"/>
      <c r="GY630" s="23"/>
      <c r="GZ630" s="24"/>
      <c r="HC630" s="23"/>
      <c r="HD630" s="24"/>
      <c r="HG630" s="23"/>
      <c r="HH630" s="24"/>
      <c r="HK630" s="23"/>
      <c r="HL630" s="24"/>
      <c r="HO630" s="23"/>
      <c r="HP630" s="24"/>
      <c r="HS630" s="23"/>
      <c r="HT630" s="24"/>
      <c r="HW630" s="23"/>
      <c r="HX630" s="24"/>
      <c r="IA630" s="23"/>
      <c r="IB630" s="24"/>
      <c r="IE630" s="23"/>
      <c r="IF630" s="24"/>
      <c r="II630" s="23"/>
      <c r="IJ630" s="24"/>
      <c r="IM630" s="23"/>
      <c r="IN630" s="24"/>
      <c r="IQ630" s="23"/>
      <c r="IR630" s="24"/>
      <c r="IU630" s="23"/>
    </row>
    <row r="631" spans="1:255" ht="45">
      <c r="A631" s="1" t="s">
        <v>101</v>
      </c>
      <c r="B631" s="1" t="s">
        <v>343</v>
      </c>
      <c r="C631" s="1" t="s">
        <v>344</v>
      </c>
      <c r="D631" s="1" t="s">
        <v>345</v>
      </c>
      <c r="E631" s="2" t="s">
        <v>137</v>
      </c>
      <c r="F631" s="6">
        <v>44803</v>
      </c>
      <c r="G631" s="2" t="s">
        <v>822</v>
      </c>
      <c r="H631" s="6">
        <f>F631+14</f>
        <v>44817</v>
      </c>
      <c r="K631" s="23"/>
      <c r="L631" s="24"/>
      <c r="O631" s="23"/>
      <c r="P631" s="24"/>
      <c r="S631" s="23"/>
      <c r="T631" s="24"/>
      <c r="W631" s="23"/>
      <c r="X631" s="24"/>
      <c r="AA631" s="23"/>
      <c r="AB631" s="24"/>
      <c r="AE631" s="23"/>
      <c r="AF631" s="24"/>
      <c r="AI631" s="23"/>
      <c r="AJ631" s="24"/>
      <c r="AM631" s="23"/>
      <c r="AN631" s="24"/>
      <c r="AQ631" s="23"/>
      <c r="AR631" s="24"/>
      <c r="AU631" s="23"/>
      <c r="AV631" s="24"/>
      <c r="AY631" s="23"/>
      <c r="AZ631" s="24"/>
      <c r="BC631" s="23"/>
      <c r="BD631" s="24"/>
      <c r="BG631" s="23"/>
      <c r="BH631" s="24"/>
      <c r="BK631" s="23"/>
      <c r="BL631" s="24"/>
      <c r="BO631" s="23"/>
      <c r="BP631" s="24"/>
      <c r="BS631" s="23"/>
      <c r="BT631" s="24"/>
      <c r="BW631" s="23"/>
      <c r="BX631" s="24"/>
      <c r="CA631" s="23"/>
      <c r="CB631" s="24"/>
      <c r="CE631" s="23"/>
      <c r="CF631" s="24"/>
      <c r="CI631" s="23"/>
      <c r="CJ631" s="24"/>
      <c r="CM631" s="23"/>
      <c r="CN631" s="24"/>
      <c r="CQ631" s="23"/>
      <c r="CR631" s="24"/>
      <c r="CU631" s="23"/>
      <c r="CV631" s="24"/>
      <c r="CY631" s="23"/>
      <c r="CZ631" s="24"/>
      <c r="DC631" s="23"/>
      <c r="DD631" s="24"/>
      <c r="DG631" s="23"/>
      <c r="DH631" s="24"/>
      <c r="DK631" s="23"/>
      <c r="DL631" s="24"/>
      <c r="DO631" s="23"/>
      <c r="DP631" s="24"/>
      <c r="DS631" s="23"/>
      <c r="DT631" s="24"/>
      <c r="DW631" s="23"/>
      <c r="DX631" s="24"/>
      <c r="EA631" s="23"/>
      <c r="EB631" s="24"/>
      <c r="EE631" s="23"/>
      <c r="EF631" s="24"/>
      <c r="EI631" s="23"/>
      <c r="EJ631" s="24"/>
      <c r="EM631" s="23"/>
      <c r="EN631" s="24"/>
      <c r="EQ631" s="23"/>
      <c r="ER631" s="24"/>
      <c r="EU631" s="23"/>
      <c r="EV631" s="24"/>
      <c r="EY631" s="23"/>
      <c r="EZ631" s="24"/>
      <c r="FC631" s="23"/>
      <c r="FD631" s="24"/>
      <c r="FG631" s="23"/>
      <c r="FH631" s="24"/>
      <c r="FK631" s="23"/>
      <c r="FL631" s="24"/>
      <c r="FO631" s="23"/>
      <c r="FP631" s="24"/>
      <c r="FS631" s="23"/>
      <c r="FT631" s="24"/>
      <c r="FW631" s="23"/>
      <c r="FX631" s="24"/>
      <c r="GA631" s="23"/>
      <c r="GB631" s="24"/>
      <c r="GE631" s="23"/>
      <c r="GF631" s="24"/>
      <c r="GI631" s="23"/>
      <c r="GJ631" s="24"/>
      <c r="GM631" s="23"/>
      <c r="GN631" s="24"/>
      <c r="GQ631" s="23"/>
      <c r="GR631" s="24"/>
      <c r="GU631" s="23"/>
      <c r="GV631" s="24"/>
      <c r="GY631" s="23"/>
      <c r="GZ631" s="24"/>
      <c r="HC631" s="23"/>
      <c r="HD631" s="24"/>
      <c r="HG631" s="23"/>
      <c r="HH631" s="24"/>
      <c r="HK631" s="23"/>
      <c r="HL631" s="24"/>
      <c r="HO631" s="23"/>
      <c r="HP631" s="24"/>
      <c r="HS631" s="23"/>
      <c r="HT631" s="24"/>
      <c r="HW631" s="23"/>
      <c r="HX631" s="24"/>
      <c r="IA631" s="23"/>
      <c r="IB631" s="24"/>
      <c r="IE631" s="23"/>
      <c r="IF631" s="24"/>
      <c r="II631" s="23"/>
      <c r="IJ631" s="24"/>
      <c r="IM631" s="23"/>
      <c r="IN631" s="24"/>
      <c r="IQ631" s="23"/>
      <c r="IR631" s="24"/>
      <c r="IU631" s="23"/>
    </row>
    <row r="632" spans="1:255" ht="45">
      <c r="A632" s="1" t="s">
        <v>101</v>
      </c>
      <c r="B632" s="1" t="s">
        <v>51</v>
      </c>
      <c r="C632" s="1" t="s">
        <v>40</v>
      </c>
      <c r="D632" s="1" t="s">
        <v>87</v>
      </c>
      <c r="E632" s="2" t="s">
        <v>137</v>
      </c>
      <c r="F632" s="6">
        <v>44803</v>
      </c>
      <c r="G632" s="2" t="s">
        <v>822</v>
      </c>
      <c r="H632" s="6">
        <f>F632+14</f>
        <v>44817</v>
      </c>
      <c r="K632" s="23"/>
      <c r="L632" s="24"/>
      <c r="O632" s="23"/>
      <c r="P632" s="24"/>
      <c r="S632" s="23"/>
      <c r="T632" s="24"/>
      <c r="W632" s="23"/>
      <c r="X632" s="24"/>
      <c r="AA632" s="23"/>
      <c r="AB632" s="24"/>
      <c r="AE632" s="23"/>
      <c r="AF632" s="24"/>
      <c r="AI632" s="23"/>
      <c r="AJ632" s="24"/>
      <c r="AM632" s="23"/>
      <c r="AN632" s="24"/>
      <c r="AQ632" s="23"/>
      <c r="AR632" s="24"/>
      <c r="AU632" s="23"/>
      <c r="AV632" s="24"/>
      <c r="AY632" s="23"/>
      <c r="AZ632" s="24"/>
      <c r="BC632" s="23"/>
      <c r="BD632" s="24"/>
      <c r="BG632" s="23"/>
      <c r="BH632" s="24"/>
      <c r="BK632" s="23"/>
      <c r="BL632" s="24"/>
      <c r="BO632" s="23"/>
      <c r="BP632" s="24"/>
      <c r="BS632" s="23"/>
      <c r="BT632" s="24"/>
      <c r="BW632" s="23"/>
      <c r="BX632" s="24"/>
      <c r="CA632" s="23"/>
      <c r="CB632" s="24"/>
      <c r="CE632" s="23"/>
      <c r="CF632" s="24"/>
      <c r="CI632" s="23"/>
      <c r="CJ632" s="24"/>
      <c r="CM632" s="23"/>
      <c r="CN632" s="24"/>
      <c r="CQ632" s="23"/>
      <c r="CR632" s="24"/>
      <c r="CU632" s="23"/>
      <c r="CV632" s="24"/>
      <c r="CY632" s="23"/>
      <c r="CZ632" s="24"/>
      <c r="DC632" s="23"/>
      <c r="DD632" s="24"/>
      <c r="DG632" s="23"/>
      <c r="DH632" s="24"/>
      <c r="DK632" s="23"/>
      <c r="DL632" s="24"/>
      <c r="DO632" s="23"/>
      <c r="DP632" s="24"/>
      <c r="DS632" s="23"/>
      <c r="DT632" s="24"/>
      <c r="DW632" s="23"/>
      <c r="DX632" s="24"/>
      <c r="EA632" s="23"/>
      <c r="EB632" s="24"/>
      <c r="EE632" s="23"/>
      <c r="EF632" s="24"/>
      <c r="EI632" s="23"/>
      <c r="EJ632" s="24"/>
      <c r="EM632" s="23"/>
      <c r="EN632" s="24"/>
      <c r="EQ632" s="23"/>
      <c r="ER632" s="24"/>
      <c r="EU632" s="23"/>
      <c r="EV632" s="24"/>
      <c r="EY632" s="23"/>
      <c r="EZ632" s="24"/>
      <c r="FC632" s="23"/>
      <c r="FD632" s="24"/>
      <c r="FG632" s="23"/>
      <c r="FH632" s="24"/>
      <c r="FK632" s="23"/>
      <c r="FL632" s="24"/>
      <c r="FO632" s="23"/>
      <c r="FP632" s="24"/>
      <c r="FS632" s="23"/>
      <c r="FT632" s="24"/>
      <c r="FW632" s="23"/>
      <c r="FX632" s="24"/>
      <c r="GA632" s="23"/>
      <c r="GB632" s="24"/>
      <c r="GE632" s="23"/>
      <c r="GF632" s="24"/>
      <c r="GI632" s="23"/>
      <c r="GJ632" s="24"/>
      <c r="GM632" s="23"/>
      <c r="GN632" s="24"/>
      <c r="GQ632" s="23"/>
      <c r="GR632" s="24"/>
      <c r="GU632" s="23"/>
      <c r="GV632" s="24"/>
      <c r="GY632" s="23"/>
      <c r="GZ632" s="24"/>
      <c r="HC632" s="23"/>
      <c r="HD632" s="24"/>
      <c r="HG632" s="23"/>
      <c r="HH632" s="24"/>
      <c r="HK632" s="23"/>
      <c r="HL632" s="24"/>
      <c r="HO632" s="23"/>
      <c r="HP632" s="24"/>
      <c r="HS632" s="23"/>
      <c r="HT632" s="24"/>
      <c r="HW632" s="23"/>
      <c r="HX632" s="24"/>
      <c r="IA632" s="23"/>
      <c r="IB632" s="24"/>
      <c r="IE632" s="23"/>
      <c r="IF632" s="24"/>
      <c r="II632" s="23"/>
      <c r="IJ632" s="24"/>
      <c r="IM632" s="23"/>
      <c r="IN632" s="24"/>
      <c r="IQ632" s="23"/>
      <c r="IR632" s="24"/>
      <c r="IU632" s="23"/>
    </row>
    <row r="633" spans="1:255" ht="45">
      <c r="A633" s="1" t="s">
        <v>101</v>
      </c>
      <c r="B633" s="1" t="s">
        <v>495</v>
      </c>
      <c r="C633" s="1" t="s">
        <v>496</v>
      </c>
      <c r="D633" s="1" t="s">
        <v>497</v>
      </c>
      <c r="E633" s="2" t="s">
        <v>137</v>
      </c>
      <c r="F633" s="6">
        <v>44803</v>
      </c>
      <c r="G633" s="2" t="s">
        <v>822</v>
      </c>
      <c r="H633" s="6">
        <f>F633+28</f>
        <v>44831</v>
      </c>
      <c r="K633" s="23"/>
      <c r="L633" s="24"/>
      <c r="O633" s="23"/>
      <c r="P633" s="24"/>
      <c r="S633" s="23"/>
      <c r="T633" s="24"/>
      <c r="W633" s="23"/>
      <c r="X633" s="24"/>
      <c r="AA633" s="23"/>
      <c r="AB633" s="24"/>
      <c r="AE633" s="23"/>
      <c r="AF633" s="24"/>
      <c r="AI633" s="23"/>
      <c r="AJ633" s="24"/>
      <c r="AM633" s="23"/>
      <c r="AN633" s="24"/>
      <c r="AQ633" s="23"/>
      <c r="AR633" s="24"/>
      <c r="AU633" s="23"/>
      <c r="AV633" s="24"/>
      <c r="AY633" s="23"/>
      <c r="AZ633" s="24"/>
      <c r="BC633" s="23"/>
      <c r="BD633" s="24"/>
      <c r="BG633" s="23"/>
      <c r="BH633" s="24"/>
      <c r="BK633" s="23"/>
      <c r="BL633" s="24"/>
      <c r="BO633" s="23"/>
      <c r="BP633" s="24"/>
      <c r="BS633" s="23"/>
      <c r="BT633" s="24"/>
      <c r="BW633" s="23"/>
      <c r="BX633" s="24"/>
      <c r="CA633" s="23"/>
      <c r="CB633" s="24"/>
      <c r="CE633" s="23"/>
      <c r="CF633" s="24"/>
      <c r="CI633" s="23"/>
      <c r="CJ633" s="24"/>
      <c r="CM633" s="23"/>
      <c r="CN633" s="24"/>
      <c r="CQ633" s="23"/>
      <c r="CR633" s="24"/>
      <c r="CU633" s="23"/>
      <c r="CV633" s="24"/>
      <c r="CY633" s="23"/>
      <c r="CZ633" s="24"/>
      <c r="DC633" s="23"/>
      <c r="DD633" s="24"/>
      <c r="DG633" s="23"/>
      <c r="DH633" s="24"/>
      <c r="DK633" s="23"/>
      <c r="DL633" s="24"/>
      <c r="DO633" s="23"/>
      <c r="DP633" s="24"/>
      <c r="DS633" s="23"/>
      <c r="DT633" s="24"/>
      <c r="DW633" s="23"/>
      <c r="DX633" s="24"/>
      <c r="EA633" s="23"/>
      <c r="EB633" s="24"/>
      <c r="EE633" s="23"/>
      <c r="EF633" s="24"/>
      <c r="EI633" s="23"/>
      <c r="EJ633" s="24"/>
      <c r="EM633" s="23"/>
      <c r="EN633" s="24"/>
      <c r="EQ633" s="23"/>
      <c r="ER633" s="24"/>
      <c r="EU633" s="23"/>
      <c r="EV633" s="24"/>
      <c r="EY633" s="23"/>
      <c r="EZ633" s="24"/>
      <c r="FC633" s="23"/>
      <c r="FD633" s="24"/>
      <c r="FG633" s="23"/>
      <c r="FH633" s="24"/>
      <c r="FK633" s="23"/>
      <c r="FL633" s="24"/>
      <c r="FO633" s="23"/>
      <c r="FP633" s="24"/>
      <c r="FS633" s="23"/>
      <c r="FT633" s="24"/>
      <c r="FW633" s="23"/>
      <c r="FX633" s="24"/>
      <c r="GA633" s="23"/>
      <c r="GB633" s="24"/>
      <c r="GE633" s="23"/>
      <c r="GF633" s="24"/>
      <c r="GI633" s="23"/>
      <c r="GJ633" s="24"/>
      <c r="GM633" s="23"/>
      <c r="GN633" s="24"/>
      <c r="GQ633" s="23"/>
      <c r="GR633" s="24"/>
      <c r="GU633" s="23"/>
      <c r="GV633" s="24"/>
      <c r="GY633" s="23"/>
      <c r="GZ633" s="24"/>
      <c r="HC633" s="23"/>
      <c r="HD633" s="24"/>
      <c r="HG633" s="23"/>
      <c r="HH633" s="24"/>
      <c r="HK633" s="23"/>
      <c r="HL633" s="24"/>
      <c r="HO633" s="23"/>
      <c r="HP633" s="24"/>
      <c r="HS633" s="23"/>
      <c r="HT633" s="24"/>
      <c r="HW633" s="23"/>
      <c r="HX633" s="24"/>
      <c r="IA633" s="23"/>
      <c r="IB633" s="24"/>
      <c r="IE633" s="23"/>
      <c r="IF633" s="24"/>
      <c r="II633" s="23"/>
      <c r="IJ633" s="24"/>
      <c r="IM633" s="23"/>
      <c r="IN633" s="24"/>
      <c r="IQ633" s="23"/>
      <c r="IR633" s="24"/>
      <c r="IU633" s="23"/>
    </row>
    <row r="634" spans="1:255" ht="45">
      <c r="A634" s="1" t="s">
        <v>101</v>
      </c>
      <c r="B634" s="1" t="s">
        <v>476</v>
      </c>
      <c r="C634" s="1" t="s">
        <v>477</v>
      </c>
      <c r="D634" s="1" t="s">
        <v>478</v>
      </c>
      <c r="E634" s="2" t="s">
        <v>137</v>
      </c>
      <c r="F634" s="6">
        <v>44803</v>
      </c>
      <c r="G634" s="2" t="s">
        <v>822</v>
      </c>
      <c r="H634" s="6">
        <f>F634+21</f>
        <v>44824</v>
      </c>
      <c r="K634" s="23"/>
      <c r="L634" s="24"/>
      <c r="O634" s="23"/>
      <c r="P634" s="24"/>
      <c r="S634" s="23"/>
      <c r="T634" s="24"/>
      <c r="W634" s="23"/>
      <c r="X634" s="24"/>
      <c r="AA634" s="23"/>
      <c r="AB634" s="24"/>
      <c r="AE634" s="23"/>
      <c r="AF634" s="24"/>
      <c r="AI634" s="23"/>
      <c r="AJ634" s="24"/>
      <c r="AM634" s="23"/>
      <c r="AN634" s="24"/>
      <c r="AQ634" s="23"/>
      <c r="AR634" s="24"/>
      <c r="AU634" s="23"/>
      <c r="AV634" s="24"/>
      <c r="AY634" s="23"/>
      <c r="AZ634" s="24"/>
      <c r="BC634" s="23"/>
      <c r="BD634" s="24"/>
      <c r="BG634" s="23"/>
      <c r="BH634" s="24"/>
      <c r="BK634" s="23"/>
      <c r="BL634" s="24"/>
      <c r="BO634" s="23"/>
      <c r="BP634" s="24"/>
      <c r="BS634" s="23"/>
      <c r="BT634" s="24"/>
      <c r="BW634" s="23"/>
      <c r="BX634" s="24"/>
      <c r="CA634" s="23"/>
      <c r="CB634" s="24"/>
      <c r="CE634" s="23"/>
      <c r="CF634" s="24"/>
      <c r="CI634" s="23"/>
      <c r="CJ634" s="24"/>
      <c r="CM634" s="23"/>
      <c r="CN634" s="24"/>
      <c r="CQ634" s="23"/>
      <c r="CR634" s="24"/>
      <c r="CU634" s="23"/>
      <c r="CV634" s="24"/>
      <c r="CY634" s="23"/>
      <c r="CZ634" s="24"/>
      <c r="DC634" s="23"/>
      <c r="DD634" s="24"/>
      <c r="DG634" s="23"/>
      <c r="DH634" s="24"/>
      <c r="DK634" s="23"/>
      <c r="DL634" s="24"/>
      <c r="DO634" s="23"/>
      <c r="DP634" s="24"/>
      <c r="DS634" s="23"/>
      <c r="DT634" s="24"/>
      <c r="DW634" s="23"/>
      <c r="DX634" s="24"/>
      <c r="EA634" s="23"/>
      <c r="EB634" s="24"/>
      <c r="EE634" s="23"/>
      <c r="EF634" s="24"/>
      <c r="EI634" s="23"/>
      <c r="EJ634" s="24"/>
      <c r="EM634" s="23"/>
      <c r="EN634" s="24"/>
      <c r="EQ634" s="23"/>
      <c r="ER634" s="24"/>
      <c r="EU634" s="23"/>
      <c r="EV634" s="24"/>
      <c r="EY634" s="23"/>
      <c r="EZ634" s="24"/>
      <c r="FC634" s="23"/>
      <c r="FD634" s="24"/>
      <c r="FG634" s="23"/>
      <c r="FH634" s="24"/>
      <c r="FK634" s="23"/>
      <c r="FL634" s="24"/>
      <c r="FO634" s="23"/>
      <c r="FP634" s="24"/>
      <c r="FS634" s="23"/>
      <c r="FT634" s="24"/>
      <c r="FW634" s="23"/>
      <c r="FX634" s="24"/>
      <c r="GA634" s="23"/>
      <c r="GB634" s="24"/>
      <c r="GE634" s="23"/>
      <c r="GF634" s="24"/>
      <c r="GI634" s="23"/>
      <c r="GJ634" s="24"/>
      <c r="GM634" s="23"/>
      <c r="GN634" s="24"/>
      <c r="GQ634" s="23"/>
      <c r="GR634" s="24"/>
      <c r="GU634" s="23"/>
      <c r="GV634" s="24"/>
      <c r="GY634" s="23"/>
      <c r="GZ634" s="24"/>
      <c r="HC634" s="23"/>
      <c r="HD634" s="24"/>
      <c r="HG634" s="23"/>
      <c r="HH634" s="24"/>
      <c r="HK634" s="23"/>
      <c r="HL634" s="24"/>
      <c r="HO634" s="23"/>
      <c r="HP634" s="24"/>
      <c r="HS634" s="23"/>
      <c r="HT634" s="24"/>
      <c r="HW634" s="23"/>
      <c r="HX634" s="24"/>
      <c r="IA634" s="23"/>
      <c r="IB634" s="24"/>
      <c r="IE634" s="23"/>
      <c r="IF634" s="24"/>
      <c r="II634" s="23"/>
      <c r="IJ634" s="24"/>
      <c r="IM634" s="23"/>
      <c r="IN634" s="24"/>
      <c r="IQ634" s="23"/>
      <c r="IR634" s="24"/>
      <c r="IU634" s="23"/>
    </row>
    <row r="635" spans="1:255" ht="45">
      <c r="A635" s="1" t="s">
        <v>101</v>
      </c>
      <c r="B635" s="1" t="s">
        <v>736</v>
      </c>
      <c r="C635" s="1" t="s">
        <v>737</v>
      </c>
      <c r="D635" s="1" t="s">
        <v>738</v>
      </c>
      <c r="E635" s="2" t="s">
        <v>137</v>
      </c>
      <c r="F635" s="6">
        <v>44803</v>
      </c>
      <c r="G635" s="2" t="s">
        <v>822</v>
      </c>
      <c r="H635" s="6">
        <f>F635+14</f>
        <v>44817</v>
      </c>
      <c r="K635" s="23"/>
      <c r="L635" s="24"/>
      <c r="O635" s="23"/>
      <c r="P635" s="24"/>
      <c r="S635" s="23"/>
      <c r="T635" s="24"/>
      <c r="W635" s="23"/>
      <c r="X635" s="24"/>
      <c r="AA635" s="23"/>
      <c r="AB635" s="24"/>
      <c r="AE635" s="23"/>
      <c r="AF635" s="24"/>
      <c r="AI635" s="23"/>
      <c r="AJ635" s="24"/>
      <c r="AM635" s="23"/>
      <c r="AN635" s="24"/>
      <c r="AQ635" s="23"/>
      <c r="AR635" s="24"/>
      <c r="AU635" s="23"/>
      <c r="AV635" s="24"/>
      <c r="AY635" s="23"/>
      <c r="AZ635" s="24"/>
      <c r="BC635" s="23"/>
      <c r="BD635" s="24"/>
      <c r="BG635" s="23"/>
      <c r="BH635" s="24"/>
      <c r="BK635" s="23"/>
      <c r="BL635" s="24"/>
      <c r="BO635" s="23"/>
      <c r="BP635" s="24"/>
      <c r="BS635" s="23"/>
      <c r="BT635" s="24"/>
      <c r="BW635" s="23"/>
      <c r="BX635" s="24"/>
      <c r="CA635" s="23"/>
      <c r="CB635" s="24"/>
      <c r="CE635" s="23"/>
      <c r="CF635" s="24"/>
      <c r="CI635" s="23"/>
      <c r="CJ635" s="24"/>
      <c r="CM635" s="23"/>
      <c r="CN635" s="24"/>
      <c r="CQ635" s="23"/>
      <c r="CR635" s="24"/>
      <c r="CU635" s="23"/>
      <c r="CV635" s="24"/>
      <c r="CY635" s="23"/>
      <c r="CZ635" s="24"/>
      <c r="DC635" s="23"/>
      <c r="DD635" s="24"/>
      <c r="DG635" s="23"/>
      <c r="DH635" s="24"/>
      <c r="DK635" s="23"/>
      <c r="DL635" s="24"/>
      <c r="DO635" s="23"/>
      <c r="DP635" s="24"/>
      <c r="DS635" s="23"/>
      <c r="DT635" s="24"/>
      <c r="DW635" s="23"/>
      <c r="DX635" s="24"/>
      <c r="EA635" s="23"/>
      <c r="EB635" s="24"/>
      <c r="EE635" s="23"/>
      <c r="EF635" s="24"/>
      <c r="EI635" s="23"/>
      <c r="EJ635" s="24"/>
      <c r="EM635" s="23"/>
      <c r="EN635" s="24"/>
      <c r="EQ635" s="23"/>
      <c r="ER635" s="24"/>
      <c r="EU635" s="23"/>
      <c r="EV635" s="24"/>
      <c r="EY635" s="23"/>
      <c r="EZ635" s="24"/>
      <c r="FC635" s="23"/>
      <c r="FD635" s="24"/>
      <c r="FG635" s="23"/>
      <c r="FH635" s="24"/>
      <c r="FK635" s="23"/>
      <c r="FL635" s="24"/>
      <c r="FO635" s="23"/>
      <c r="FP635" s="24"/>
      <c r="FS635" s="23"/>
      <c r="FT635" s="24"/>
      <c r="FW635" s="23"/>
      <c r="FX635" s="24"/>
      <c r="GA635" s="23"/>
      <c r="GB635" s="24"/>
      <c r="GE635" s="23"/>
      <c r="GF635" s="24"/>
      <c r="GI635" s="23"/>
      <c r="GJ635" s="24"/>
      <c r="GM635" s="23"/>
      <c r="GN635" s="24"/>
      <c r="GQ635" s="23"/>
      <c r="GR635" s="24"/>
      <c r="GU635" s="23"/>
      <c r="GV635" s="24"/>
      <c r="GY635" s="23"/>
      <c r="GZ635" s="24"/>
      <c r="HC635" s="23"/>
      <c r="HD635" s="24"/>
      <c r="HG635" s="23"/>
      <c r="HH635" s="24"/>
      <c r="HK635" s="23"/>
      <c r="HL635" s="24"/>
      <c r="HO635" s="23"/>
      <c r="HP635" s="24"/>
      <c r="HS635" s="23"/>
      <c r="HT635" s="24"/>
      <c r="HW635" s="23"/>
      <c r="HX635" s="24"/>
      <c r="IA635" s="23"/>
      <c r="IB635" s="24"/>
      <c r="IE635" s="23"/>
      <c r="IF635" s="24"/>
      <c r="II635" s="23"/>
      <c r="IJ635" s="24"/>
      <c r="IM635" s="23"/>
      <c r="IN635" s="24"/>
      <c r="IQ635" s="23"/>
      <c r="IR635" s="24"/>
      <c r="IU635" s="23"/>
    </row>
    <row r="636" spans="1:255" ht="30">
      <c r="A636" s="1" t="s">
        <v>101</v>
      </c>
      <c r="B636" s="1" t="s">
        <v>253</v>
      </c>
      <c r="C636" s="1" t="s">
        <v>251</v>
      </c>
      <c r="D636" s="1" t="s">
        <v>252</v>
      </c>
      <c r="E636" s="2" t="s">
        <v>229</v>
      </c>
      <c r="F636" s="6">
        <v>44803</v>
      </c>
      <c r="G636" s="2" t="s">
        <v>822</v>
      </c>
      <c r="H636" s="6">
        <f>F636+56</f>
        <v>44859</v>
      </c>
      <c r="K636" s="23"/>
      <c r="L636" s="24"/>
      <c r="O636" s="23"/>
      <c r="P636" s="24"/>
      <c r="S636" s="23"/>
      <c r="T636" s="24"/>
      <c r="W636" s="23"/>
      <c r="X636" s="24"/>
      <c r="AA636" s="23"/>
      <c r="AB636" s="24"/>
      <c r="AE636" s="23"/>
      <c r="AF636" s="24"/>
      <c r="AI636" s="23"/>
      <c r="AJ636" s="24"/>
      <c r="AM636" s="23"/>
      <c r="AN636" s="24"/>
      <c r="AQ636" s="23"/>
      <c r="AR636" s="24"/>
      <c r="AU636" s="23"/>
      <c r="AV636" s="24"/>
      <c r="AY636" s="23"/>
      <c r="AZ636" s="24"/>
      <c r="BC636" s="23"/>
      <c r="BD636" s="24"/>
      <c r="BG636" s="23"/>
      <c r="BH636" s="24"/>
      <c r="BK636" s="23"/>
      <c r="BL636" s="24"/>
      <c r="BO636" s="23"/>
      <c r="BP636" s="24"/>
      <c r="BS636" s="23"/>
      <c r="BT636" s="24"/>
      <c r="BW636" s="23"/>
      <c r="BX636" s="24"/>
      <c r="CA636" s="23"/>
      <c r="CB636" s="24"/>
      <c r="CE636" s="23"/>
      <c r="CF636" s="24"/>
      <c r="CI636" s="23"/>
      <c r="CJ636" s="24"/>
      <c r="CM636" s="23"/>
      <c r="CN636" s="24"/>
      <c r="CQ636" s="23"/>
      <c r="CR636" s="24"/>
      <c r="CU636" s="23"/>
      <c r="CV636" s="24"/>
      <c r="CY636" s="23"/>
      <c r="CZ636" s="24"/>
      <c r="DC636" s="23"/>
      <c r="DD636" s="24"/>
      <c r="DG636" s="23"/>
      <c r="DH636" s="24"/>
      <c r="DK636" s="23"/>
      <c r="DL636" s="24"/>
      <c r="DO636" s="23"/>
      <c r="DP636" s="24"/>
      <c r="DS636" s="23"/>
      <c r="DT636" s="24"/>
      <c r="DW636" s="23"/>
      <c r="DX636" s="24"/>
      <c r="EA636" s="23"/>
      <c r="EB636" s="24"/>
      <c r="EE636" s="23"/>
      <c r="EF636" s="24"/>
      <c r="EI636" s="23"/>
      <c r="EJ636" s="24"/>
      <c r="EM636" s="23"/>
      <c r="EN636" s="24"/>
      <c r="EQ636" s="23"/>
      <c r="ER636" s="24"/>
      <c r="EU636" s="23"/>
      <c r="EV636" s="24"/>
      <c r="EY636" s="23"/>
      <c r="EZ636" s="24"/>
      <c r="FC636" s="23"/>
      <c r="FD636" s="24"/>
      <c r="FG636" s="23"/>
      <c r="FH636" s="24"/>
      <c r="FK636" s="23"/>
      <c r="FL636" s="24"/>
      <c r="FO636" s="23"/>
      <c r="FP636" s="24"/>
      <c r="FS636" s="23"/>
      <c r="FT636" s="24"/>
      <c r="FW636" s="23"/>
      <c r="FX636" s="24"/>
      <c r="GA636" s="23"/>
      <c r="GB636" s="24"/>
      <c r="GE636" s="23"/>
      <c r="GF636" s="24"/>
      <c r="GI636" s="23"/>
      <c r="GJ636" s="24"/>
      <c r="GM636" s="23"/>
      <c r="GN636" s="24"/>
      <c r="GQ636" s="23"/>
      <c r="GR636" s="24"/>
      <c r="GU636" s="23"/>
      <c r="GV636" s="24"/>
      <c r="GY636" s="23"/>
      <c r="GZ636" s="24"/>
      <c r="HC636" s="23"/>
      <c r="HD636" s="24"/>
      <c r="HG636" s="23"/>
      <c r="HH636" s="24"/>
      <c r="HK636" s="23"/>
      <c r="HL636" s="24"/>
      <c r="HO636" s="23"/>
      <c r="HP636" s="24"/>
      <c r="HS636" s="23"/>
      <c r="HT636" s="24"/>
      <c r="HW636" s="23"/>
      <c r="HX636" s="24"/>
      <c r="IA636" s="23"/>
      <c r="IB636" s="24"/>
      <c r="IE636" s="23"/>
      <c r="IF636" s="24"/>
      <c r="II636" s="23"/>
      <c r="IJ636" s="24"/>
      <c r="IM636" s="23"/>
      <c r="IN636" s="24"/>
      <c r="IQ636" s="23"/>
      <c r="IR636" s="24"/>
      <c r="IU636" s="23"/>
    </row>
    <row r="637" spans="1:255" ht="30">
      <c r="A637" s="1" t="s">
        <v>101</v>
      </c>
      <c r="B637" s="1" t="s">
        <v>424</v>
      </c>
      <c r="C637" s="1" t="s">
        <v>425</v>
      </c>
      <c r="D637" s="1" t="s">
        <v>426</v>
      </c>
      <c r="E637" s="2" t="s">
        <v>229</v>
      </c>
      <c r="F637" s="6">
        <v>44803</v>
      </c>
      <c r="G637" s="2" t="s">
        <v>822</v>
      </c>
      <c r="H637" s="6">
        <f>F637+56</f>
        <v>44859</v>
      </c>
      <c r="K637" s="23"/>
      <c r="L637" s="24"/>
      <c r="O637" s="23"/>
      <c r="P637" s="24"/>
      <c r="S637" s="23"/>
      <c r="T637" s="24"/>
      <c r="W637" s="23"/>
      <c r="X637" s="24"/>
      <c r="AA637" s="23"/>
      <c r="AB637" s="24"/>
      <c r="AE637" s="23"/>
      <c r="AF637" s="24"/>
      <c r="AI637" s="23"/>
      <c r="AJ637" s="24"/>
      <c r="AM637" s="23"/>
      <c r="AN637" s="24"/>
      <c r="AQ637" s="23"/>
      <c r="AR637" s="24"/>
      <c r="AU637" s="23"/>
      <c r="AV637" s="24"/>
      <c r="AY637" s="23"/>
      <c r="AZ637" s="24"/>
      <c r="BC637" s="23"/>
      <c r="BD637" s="24"/>
      <c r="BG637" s="23"/>
      <c r="BH637" s="24"/>
      <c r="BK637" s="23"/>
      <c r="BL637" s="24"/>
      <c r="BO637" s="23"/>
      <c r="BP637" s="24"/>
      <c r="BS637" s="23"/>
      <c r="BT637" s="24"/>
      <c r="BW637" s="23"/>
      <c r="BX637" s="24"/>
      <c r="CA637" s="23"/>
      <c r="CB637" s="24"/>
      <c r="CE637" s="23"/>
      <c r="CF637" s="24"/>
      <c r="CI637" s="23"/>
      <c r="CJ637" s="24"/>
      <c r="CM637" s="23"/>
      <c r="CN637" s="24"/>
      <c r="CQ637" s="23"/>
      <c r="CR637" s="24"/>
      <c r="CU637" s="23"/>
      <c r="CV637" s="24"/>
      <c r="CY637" s="23"/>
      <c r="CZ637" s="24"/>
      <c r="DC637" s="23"/>
      <c r="DD637" s="24"/>
      <c r="DG637" s="23"/>
      <c r="DH637" s="24"/>
      <c r="DK637" s="23"/>
      <c r="DL637" s="24"/>
      <c r="DO637" s="23"/>
      <c r="DP637" s="24"/>
      <c r="DS637" s="23"/>
      <c r="DT637" s="24"/>
      <c r="DW637" s="23"/>
      <c r="DX637" s="24"/>
      <c r="EA637" s="23"/>
      <c r="EB637" s="24"/>
      <c r="EE637" s="23"/>
      <c r="EF637" s="24"/>
      <c r="EI637" s="23"/>
      <c r="EJ637" s="24"/>
      <c r="EM637" s="23"/>
      <c r="EN637" s="24"/>
      <c r="EQ637" s="23"/>
      <c r="ER637" s="24"/>
      <c r="EU637" s="23"/>
      <c r="EV637" s="24"/>
      <c r="EY637" s="23"/>
      <c r="EZ637" s="24"/>
      <c r="FC637" s="23"/>
      <c r="FD637" s="24"/>
      <c r="FG637" s="23"/>
      <c r="FH637" s="24"/>
      <c r="FK637" s="23"/>
      <c r="FL637" s="24"/>
      <c r="FO637" s="23"/>
      <c r="FP637" s="24"/>
      <c r="FS637" s="23"/>
      <c r="FT637" s="24"/>
      <c r="FW637" s="23"/>
      <c r="FX637" s="24"/>
      <c r="GA637" s="23"/>
      <c r="GB637" s="24"/>
      <c r="GE637" s="23"/>
      <c r="GF637" s="24"/>
      <c r="GI637" s="23"/>
      <c r="GJ637" s="24"/>
      <c r="GM637" s="23"/>
      <c r="GN637" s="24"/>
      <c r="GQ637" s="23"/>
      <c r="GR637" s="24"/>
      <c r="GU637" s="23"/>
      <c r="GV637" s="24"/>
      <c r="GY637" s="23"/>
      <c r="GZ637" s="24"/>
      <c r="HC637" s="23"/>
      <c r="HD637" s="24"/>
      <c r="HG637" s="23"/>
      <c r="HH637" s="24"/>
      <c r="HK637" s="23"/>
      <c r="HL637" s="24"/>
      <c r="HO637" s="23"/>
      <c r="HP637" s="24"/>
      <c r="HS637" s="23"/>
      <c r="HT637" s="24"/>
      <c r="HW637" s="23"/>
      <c r="HX637" s="24"/>
      <c r="IA637" s="23"/>
      <c r="IB637" s="24"/>
      <c r="IE637" s="23"/>
      <c r="IF637" s="24"/>
      <c r="II637" s="23"/>
      <c r="IJ637" s="24"/>
      <c r="IM637" s="23"/>
      <c r="IN637" s="24"/>
      <c r="IQ637" s="23"/>
      <c r="IR637" s="24"/>
      <c r="IU637" s="23"/>
    </row>
    <row r="638" spans="1:255" ht="30">
      <c r="A638" s="1" t="s">
        <v>101</v>
      </c>
      <c r="B638" s="1" t="s">
        <v>355</v>
      </c>
      <c r="C638" s="1" t="s">
        <v>357</v>
      </c>
      <c r="D638" s="1" t="s">
        <v>359</v>
      </c>
      <c r="E638" s="2" t="s">
        <v>229</v>
      </c>
      <c r="F638" s="6">
        <v>44803</v>
      </c>
      <c r="G638" s="2" t="s">
        <v>822</v>
      </c>
      <c r="H638" s="6">
        <f>F638+63</f>
        <v>44866</v>
      </c>
      <c r="K638" s="23"/>
      <c r="L638" s="24"/>
      <c r="O638" s="23"/>
      <c r="P638" s="24"/>
      <c r="S638" s="23"/>
      <c r="T638" s="24"/>
      <c r="W638" s="23"/>
      <c r="X638" s="24"/>
      <c r="AA638" s="23"/>
      <c r="AB638" s="24"/>
      <c r="AE638" s="23"/>
      <c r="AF638" s="24"/>
      <c r="AI638" s="23"/>
      <c r="AJ638" s="24"/>
      <c r="AM638" s="23"/>
      <c r="AN638" s="24"/>
      <c r="AQ638" s="23"/>
      <c r="AR638" s="24"/>
      <c r="AU638" s="23"/>
      <c r="AV638" s="24"/>
      <c r="AY638" s="23"/>
      <c r="AZ638" s="24"/>
      <c r="BC638" s="23"/>
      <c r="BD638" s="24"/>
      <c r="BG638" s="23"/>
      <c r="BH638" s="24"/>
      <c r="BK638" s="23"/>
      <c r="BL638" s="24"/>
      <c r="BO638" s="23"/>
      <c r="BP638" s="24"/>
      <c r="BS638" s="23"/>
      <c r="BT638" s="24"/>
      <c r="BW638" s="23"/>
      <c r="BX638" s="24"/>
      <c r="CA638" s="23"/>
      <c r="CB638" s="24"/>
      <c r="CE638" s="23"/>
      <c r="CF638" s="24"/>
      <c r="CI638" s="23"/>
      <c r="CJ638" s="24"/>
      <c r="CM638" s="23"/>
      <c r="CN638" s="24"/>
      <c r="CQ638" s="23"/>
      <c r="CR638" s="24"/>
      <c r="CU638" s="23"/>
      <c r="CV638" s="24"/>
      <c r="CY638" s="23"/>
      <c r="CZ638" s="24"/>
      <c r="DC638" s="23"/>
      <c r="DD638" s="24"/>
      <c r="DG638" s="23"/>
      <c r="DH638" s="24"/>
      <c r="DK638" s="23"/>
      <c r="DL638" s="24"/>
      <c r="DO638" s="23"/>
      <c r="DP638" s="24"/>
      <c r="DS638" s="23"/>
      <c r="DT638" s="24"/>
      <c r="DW638" s="23"/>
      <c r="DX638" s="24"/>
      <c r="EA638" s="23"/>
      <c r="EB638" s="24"/>
      <c r="EE638" s="23"/>
      <c r="EF638" s="24"/>
      <c r="EI638" s="23"/>
      <c r="EJ638" s="24"/>
      <c r="EM638" s="23"/>
      <c r="EN638" s="24"/>
      <c r="EQ638" s="23"/>
      <c r="ER638" s="24"/>
      <c r="EU638" s="23"/>
      <c r="EV638" s="24"/>
      <c r="EY638" s="23"/>
      <c r="EZ638" s="24"/>
      <c r="FC638" s="23"/>
      <c r="FD638" s="24"/>
      <c r="FG638" s="23"/>
      <c r="FH638" s="24"/>
      <c r="FK638" s="23"/>
      <c r="FL638" s="24"/>
      <c r="FO638" s="23"/>
      <c r="FP638" s="24"/>
      <c r="FS638" s="23"/>
      <c r="FT638" s="24"/>
      <c r="FW638" s="23"/>
      <c r="FX638" s="24"/>
      <c r="GA638" s="23"/>
      <c r="GB638" s="24"/>
      <c r="GE638" s="23"/>
      <c r="GF638" s="24"/>
      <c r="GI638" s="23"/>
      <c r="GJ638" s="24"/>
      <c r="GM638" s="23"/>
      <c r="GN638" s="24"/>
      <c r="GQ638" s="23"/>
      <c r="GR638" s="24"/>
      <c r="GU638" s="23"/>
      <c r="GV638" s="24"/>
      <c r="GY638" s="23"/>
      <c r="GZ638" s="24"/>
      <c r="HC638" s="23"/>
      <c r="HD638" s="24"/>
      <c r="HG638" s="23"/>
      <c r="HH638" s="24"/>
      <c r="HK638" s="23"/>
      <c r="HL638" s="24"/>
      <c r="HO638" s="23"/>
      <c r="HP638" s="24"/>
      <c r="HS638" s="23"/>
      <c r="HT638" s="24"/>
      <c r="HW638" s="23"/>
      <c r="HX638" s="24"/>
      <c r="IA638" s="23"/>
      <c r="IB638" s="24"/>
      <c r="IE638" s="23"/>
      <c r="IF638" s="24"/>
      <c r="II638" s="23"/>
      <c r="IJ638" s="24"/>
      <c r="IM638" s="23"/>
      <c r="IN638" s="24"/>
      <c r="IQ638" s="23"/>
      <c r="IR638" s="24"/>
      <c r="IU638" s="23"/>
    </row>
    <row r="639" spans="1:255" ht="30">
      <c r="A639" s="1" t="s">
        <v>101</v>
      </c>
      <c r="B639" s="1" t="s">
        <v>628</v>
      </c>
      <c r="C639" s="1" t="s">
        <v>630</v>
      </c>
      <c r="D639" s="1" t="s">
        <v>632</v>
      </c>
      <c r="E639" s="2" t="s">
        <v>229</v>
      </c>
      <c r="F639" s="6">
        <v>44803</v>
      </c>
      <c r="G639" s="2" t="s">
        <v>822</v>
      </c>
      <c r="H639" s="6">
        <f>F639+56</f>
        <v>44859</v>
      </c>
      <c r="K639" s="23"/>
      <c r="L639" s="24"/>
      <c r="O639" s="23"/>
      <c r="P639" s="24"/>
      <c r="S639" s="23"/>
      <c r="T639" s="24"/>
      <c r="W639" s="23"/>
      <c r="X639" s="24"/>
      <c r="AA639" s="23"/>
      <c r="AB639" s="24"/>
      <c r="AE639" s="23"/>
      <c r="AF639" s="24"/>
      <c r="AI639" s="23"/>
      <c r="AJ639" s="24"/>
      <c r="AM639" s="23"/>
      <c r="AN639" s="24"/>
      <c r="AQ639" s="23"/>
      <c r="AR639" s="24"/>
      <c r="AU639" s="23"/>
      <c r="AV639" s="24"/>
      <c r="AY639" s="23"/>
      <c r="AZ639" s="24"/>
      <c r="BC639" s="23"/>
      <c r="BD639" s="24"/>
      <c r="BG639" s="23"/>
      <c r="BH639" s="24"/>
      <c r="BK639" s="23"/>
      <c r="BL639" s="24"/>
      <c r="BO639" s="23"/>
      <c r="BP639" s="24"/>
      <c r="BS639" s="23"/>
      <c r="BT639" s="24"/>
      <c r="BW639" s="23"/>
      <c r="BX639" s="24"/>
      <c r="CA639" s="23"/>
      <c r="CB639" s="24"/>
      <c r="CE639" s="23"/>
      <c r="CF639" s="24"/>
      <c r="CI639" s="23"/>
      <c r="CJ639" s="24"/>
      <c r="CM639" s="23"/>
      <c r="CN639" s="24"/>
      <c r="CQ639" s="23"/>
      <c r="CR639" s="24"/>
      <c r="CU639" s="23"/>
      <c r="CV639" s="24"/>
      <c r="CY639" s="23"/>
      <c r="CZ639" s="24"/>
      <c r="DC639" s="23"/>
      <c r="DD639" s="24"/>
      <c r="DG639" s="23"/>
      <c r="DH639" s="24"/>
      <c r="DK639" s="23"/>
      <c r="DL639" s="24"/>
      <c r="DO639" s="23"/>
      <c r="DP639" s="24"/>
      <c r="DS639" s="23"/>
      <c r="DT639" s="24"/>
      <c r="DW639" s="23"/>
      <c r="DX639" s="24"/>
      <c r="EA639" s="23"/>
      <c r="EB639" s="24"/>
      <c r="EE639" s="23"/>
      <c r="EF639" s="24"/>
      <c r="EI639" s="23"/>
      <c r="EJ639" s="24"/>
      <c r="EM639" s="23"/>
      <c r="EN639" s="24"/>
      <c r="EQ639" s="23"/>
      <c r="ER639" s="24"/>
      <c r="EU639" s="23"/>
      <c r="EV639" s="24"/>
      <c r="EY639" s="23"/>
      <c r="EZ639" s="24"/>
      <c r="FC639" s="23"/>
      <c r="FD639" s="24"/>
      <c r="FG639" s="23"/>
      <c r="FH639" s="24"/>
      <c r="FK639" s="23"/>
      <c r="FL639" s="24"/>
      <c r="FO639" s="23"/>
      <c r="FP639" s="24"/>
      <c r="FS639" s="23"/>
      <c r="FT639" s="24"/>
      <c r="FW639" s="23"/>
      <c r="FX639" s="24"/>
      <c r="GA639" s="23"/>
      <c r="GB639" s="24"/>
      <c r="GE639" s="23"/>
      <c r="GF639" s="24"/>
      <c r="GI639" s="23"/>
      <c r="GJ639" s="24"/>
      <c r="GM639" s="23"/>
      <c r="GN639" s="24"/>
      <c r="GQ639" s="23"/>
      <c r="GR639" s="24"/>
      <c r="GU639" s="23"/>
      <c r="GV639" s="24"/>
      <c r="GY639" s="23"/>
      <c r="GZ639" s="24"/>
      <c r="HC639" s="23"/>
      <c r="HD639" s="24"/>
      <c r="HG639" s="23"/>
      <c r="HH639" s="24"/>
      <c r="HK639" s="23"/>
      <c r="HL639" s="24"/>
      <c r="HO639" s="23"/>
      <c r="HP639" s="24"/>
      <c r="HS639" s="23"/>
      <c r="HT639" s="24"/>
      <c r="HW639" s="23"/>
      <c r="HX639" s="24"/>
      <c r="IA639" s="23"/>
      <c r="IB639" s="24"/>
      <c r="IE639" s="23"/>
      <c r="IF639" s="24"/>
      <c r="II639" s="23"/>
      <c r="IJ639" s="24"/>
      <c r="IM639" s="23"/>
      <c r="IN639" s="24"/>
      <c r="IQ639" s="23"/>
      <c r="IR639" s="24"/>
      <c r="IU639" s="23"/>
    </row>
    <row r="640" spans="1:255" ht="45">
      <c r="A640" s="1" t="s">
        <v>97</v>
      </c>
      <c r="B640" s="1" t="s">
        <v>175</v>
      </c>
      <c r="C640" s="1" t="s">
        <v>176</v>
      </c>
      <c r="D640" s="1" t="s">
        <v>177</v>
      </c>
      <c r="E640" s="2" t="s">
        <v>137</v>
      </c>
      <c r="F640" s="6">
        <v>44810</v>
      </c>
      <c r="G640" s="2" t="s">
        <v>823</v>
      </c>
      <c r="H640" s="6">
        <f>F640+14</f>
        <v>44824</v>
      </c>
      <c r="K640" s="23"/>
      <c r="L640" s="24"/>
      <c r="O640" s="23"/>
      <c r="P640" s="24"/>
      <c r="S640" s="23"/>
      <c r="T640" s="24"/>
      <c r="W640" s="23"/>
      <c r="X640" s="24"/>
      <c r="AA640" s="23"/>
      <c r="AB640" s="24"/>
      <c r="AE640" s="23"/>
      <c r="AF640" s="24"/>
      <c r="AI640" s="23"/>
      <c r="AJ640" s="24"/>
      <c r="AM640" s="23"/>
      <c r="AN640" s="24"/>
      <c r="AQ640" s="23"/>
      <c r="AR640" s="24"/>
      <c r="AU640" s="23"/>
      <c r="AV640" s="24"/>
      <c r="AY640" s="23"/>
      <c r="AZ640" s="24"/>
      <c r="BC640" s="23"/>
      <c r="BD640" s="24"/>
      <c r="BG640" s="23"/>
      <c r="BH640" s="24"/>
      <c r="BK640" s="23"/>
      <c r="BL640" s="24"/>
      <c r="BO640" s="23"/>
      <c r="BP640" s="24"/>
      <c r="BS640" s="23"/>
      <c r="BT640" s="24"/>
      <c r="BW640" s="23"/>
      <c r="BX640" s="24"/>
      <c r="CA640" s="23"/>
      <c r="CB640" s="24"/>
      <c r="CE640" s="23"/>
      <c r="CF640" s="24"/>
      <c r="CI640" s="23"/>
      <c r="CJ640" s="24"/>
      <c r="CM640" s="23"/>
      <c r="CN640" s="24"/>
      <c r="CQ640" s="23"/>
      <c r="CR640" s="24"/>
      <c r="CU640" s="23"/>
      <c r="CV640" s="24"/>
      <c r="CY640" s="23"/>
      <c r="CZ640" s="24"/>
      <c r="DC640" s="23"/>
      <c r="DD640" s="24"/>
      <c r="DG640" s="23"/>
      <c r="DH640" s="24"/>
      <c r="DK640" s="23"/>
      <c r="DL640" s="24"/>
      <c r="DO640" s="23"/>
      <c r="DP640" s="24"/>
      <c r="DS640" s="23"/>
      <c r="DT640" s="24"/>
      <c r="DW640" s="23"/>
      <c r="DX640" s="24"/>
      <c r="EA640" s="23"/>
      <c r="EB640" s="24"/>
      <c r="EE640" s="23"/>
      <c r="EF640" s="24"/>
      <c r="EI640" s="23"/>
      <c r="EJ640" s="24"/>
      <c r="EM640" s="23"/>
      <c r="EN640" s="24"/>
      <c r="EQ640" s="23"/>
      <c r="ER640" s="24"/>
      <c r="EU640" s="23"/>
      <c r="EV640" s="24"/>
      <c r="EY640" s="23"/>
      <c r="EZ640" s="24"/>
      <c r="FC640" s="23"/>
      <c r="FD640" s="24"/>
      <c r="FG640" s="23"/>
      <c r="FH640" s="24"/>
      <c r="FK640" s="23"/>
      <c r="FL640" s="24"/>
      <c r="FO640" s="23"/>
      <c r="FP640" s="24"/>
      <c r="FS640" s="23"/>
      <c r="FT640" s="24"/>
      <c r="FW640" s="23"/>
      <c r="FX640" s="24"/>
      <c r="GA640" s="23"/>
      <c r="GB640" s="24"/>
      <c r="GE640" s="23"/>
      <c r="GF640" s="24"/>
      <c r="GI640" s="23"/>
      <c r="GJ640" s="24"/>
      <c r="GM640" s="23"/>
      <c r="GN640" s="24"/>
      <c r="GQ640" s="23"/>
      <c r="GR640" s="24"/>
      <c r="GU640" s="23"/>
      <c r="GV640" s="24"/>
      <c r="GY640" s="23"/>
      <c r="GZ640" s="24"/>
      <c r="HC640" s="23"/>
      <c r="HD640" s="24"/>
      <c r="HG640" s="23"/>
      <c r="HH640" s="24"/>
      <c r="HK640" s="23"/>
      <c r="HL640" s="24"/>
      <c r="HO640" s="23"/>
      <c r="HP640" s="24"/>
      <c r="HS640" s="23"/>
      <c r="HT640" s="24"/>
      <c r="HW640" s="23"/>
      <c r="HX640" s="24"/>
      <c r="IA640" s="23"/>
      <c r="IB640" s="24"/>
      <c r="IE640" s="23"/>
      <c r="IF640" s="24"/>
      <c r="II640" s="23"/>
      <c r="IJ640" s="24"/>
      <c r="IM640" s="23"/>
      <c r="IN640" s="24"/>
      <c r="IQ640" s="23"/>
      <c r="IR640" s="24"/>
      <c r="IU640" s="23"/>
    </row>
    <row r="641" spans="1:255" ht="45">
      <c r="A641" s="1" t="s">
        <v>162</v>
      </c>
      <c r="B641" s="1" t="s">
        <v>172</v>
      </c>
      <c r="C641" s="1" t="s">
        <v>173</v>
      </c>
      <c r="D641" s="1" t="s">
        <v>174</v>
      </c>
      <c r="E641" s="2" t="s">
        <v>137</v>
      </c>
      <c r="F641" s="6">
        <v>44810</v>
      </c>
      <c r="G641" s="2" t="s">
        <v>823</v>
      </c>
      <c r="H641" s="6">
        <f>F641+14</f>
        <v>44824</v>
      </c>
      <c r="K641" s="23"/>
      <c r="L641" s="24"/>
      <c r="O641" s="23"/>
      <c r="P641" s="24"/>
      <c r="S641" s="23"/>
      <c r="T641" s="24"/>
      <c r="W641" s="23"/>
      <c r="X641" s="24"/>
      <c r="AA641" s="23"/>
      <c r="AB641" s="24"/>
      <c r="AE641" s="23"/>
      <c r="AF641" s="24"/>
      <c r="AI641" s="23"/>
      <c r="AJ641" s="24"/>
      <c r="AM641" s="23"/>
      <c r="AN641" s="24"/>
      <c r="AQ641" s="23"/>
      <c r="AR641" s="24"/>
      <c r="AU641" s="23"/>
      <c r="AV641" s="24"/>
      <c r="AY641" s="23"/>
      <c r="AZ641" s="24"/>
      <c r="BC641" s="23"/>
      <c r="BD641" s="24"/>
      <c r="BG641" s="23"/>
      <c r="BH641" s="24"/>
      <c r="BK641" s="23"/>
      <c r="BL641" s="24"/>
      <c r="BO641" s="23"/>
      <c r="BP641" s="24"/>
      <c r="BS641" s="23"/>
      <c r="BT641" s="24"/>
      <c r="BW641" s="23"/>
      <c r="BX641" s="24"/>
      <c r="CA641" s="23"/>
      <c r="CB641" s="24"/>
      <c r="CE641" s="23"/>
      <c r="CF641" s="24"/>
      <c r="CI641" s="23"/>
      <c r="CJ641" s="24"/>
      <c r="CM641" s="23"/>
      <c r="CN641" s="24"/>
      <c r="CQ641" s="23"/>
      <c r="CR641" s="24"/>
      <c r="CU641" s="23"/>
      <c r="CV641" s="24"/>
      <c r="CY641" s="23"/>
      <c r="CZ641" s="24"/>
      <c r="DC641" s="23"/>
      <c r="DD641" s="24"/>
      <c r="DG641" s="23"/>
      <c r="DH641" s="24"/>
      <c r="DK641" s="23"/>
      <c r="DL641" s="24"/>
      <c r="DO641" s="23"/>
      <c r="DP641" s="24"/>
      <c r="DS641" s="23"/>
      <c r="DT641" s="24"/>
      <c r="DW641" s="23"/>
      <c r="DX641" s="24"/>
      <c r="EA641" s="23"/>
      <c r="EB641" s="24"/>
      <c r="EE641" s="23"/>
      <c r="EF641" s="24"/>
      <c r="EI641" s="23"/>
      <c r="EJ641" s="24"/>
      <c r="EM641" s="23"/>
      <c r="EN641" s="24"/>
      <c r="EQ641" s="23"/>
      <c r="ER641" s="24"/>
      <c r="EU641" s="23"/>
      <c r="EV641" s="24"/>
      <c r="EY641" s="23"/>
      <c r="EZ641" s="24"/>
      <c r="FC641" s="23"/>
      <c r="FD641" s="24"/>
      <c r="FG641" s="23"/>
      <c r="FH641" s="24"/>
      <c r="FK641" s="23"/>
      <c r="FL641" s="24"/>
      <c r="FO641" s="23"/>
      <c r="FP641" s="24"/>
      <c r="FS641" s="23"/>
      <c r="FT641" s="24"/>
      <c r="FW641" s="23"/>
      <c r="FX641" s="24"/>
      <c r="GA641" s="23"/>
      <c r="GB641" s="24"/>
      <c r="GE641" s="23"/>
      <c r="GF641" s="24"/>
      <c r="GI641" s="23"/>
      <c r="GJ641" s="24"/>
      <c r="GM641" s="23"/>
      <c r="GN641" s="24"/>
      <c r="GQ641" s="23"/>
      <c r="GR641" s="24"/>
      <c r="GU641" s="23"/>
      <c r="GV641" s="24"/>
      <c r="GY641" s="23"/>
      <c r="GZ641" s="24"/>
      <c r="HC641" s="23"/>
      <c r="HD641" s="24"/>
      <c r="HG641" s="23"/>
      <c r="HH641" s="24"/>
      <c r="HK641" s="23"/>
      <c r="HL641" s="24"/>
      <c r="HO641" s="23"/>
      <c r="HP641" s="24"/>
      <c r="HS641" s="23"/>
      <c r="HT641" s="24"/>
      <c r="HW641" s="23"/>
      <c r="HX641" s="24"/>
      <c r="IA641" s="23"/>
      <c r="IB641" s="24"/>
      <c r="IE641" s="23"/>
      <c r="IF641" s="24"/>
      <c r="II641" s="23"/>
      <c r="IJ641" s="24"/>
      <c r="IM641" s="23"/>
      <c r="IN641" s="24"/>
      <c r="IQ641" s="23"/>
      <c r="IR641" s="24"/>
      <c r="IU641" s="23"/>
    </row>
    <row r="642" spans="1:255" ht="45">
      <c r="A642" s="1" t="s">
        <v>101</v>
      </c>
      <c r="B642" s="1" t="s">
        <v>166</v>
      </c>
      <c r="C642" s="1" t="s">
        <v>167</v>
      </c>
      <c r="D642" s="1" t="s">
        <v>168</v>
      </c>
      <c r="E642" s="2" t="s">
        <v>137</v>
      </c>
      <c r="F642" s="6">
        <v>44810</v>
      </c>
      <c r="G642" s="2" t="s">
        <v>823</v>
      </c>
      <c r="H642" s="6">
        <f>F642+14</f>
        <v>44824</v>
      </c>
      <c r="K642" s="23"/>
      <c r="L642" s="24"/>
      <c r="O642" s="23"/>
      <c r="P642" s="24"/>
      <c r="S642" s="23"/>
      <c r="T642" s="24"/>
      <c r="W642" s="23"/>
      <c r="X642" s="24"/>
      <c r="AA642" s="23"/>
      <c r="AB642" s="24"/>
      <c r="AE642" s="23"/>
      <c r="AF642" s="24"/>
      <c r="AI642" s="23"/>
      <c r="AJ642" s="24"/>
      <c r="AM642" s="23"/>
      <c r="AN642" s="24"/>
      <c r="AQ642" s="23"/>
      <c r="AR642" s="24"/>
      <c r="AU642" s="23"/>
      <c r="AV642" s="24"/>
      <c r="AY642" s="23"/>
      <c r="AZ642" s="24"/>
      <c r="BC642" s="23"/>
      <c r="BD642" s="24"/>
      <c r="BG642" s="23"/>
      <c r="BH642" s="24"/>
      <c r="BK642" s="23"/>
      <c r="BL642" s="24"/>
      <c r="BO642" s="23"/>
      <c r="BP642" s="24"/>
      <c r="BS642" s="23"/>
      <c r="BT642" s="24"/>
      <c r="BW642" s="23"/>
      <c r="BX642" s="24"/>
      <c r="CA642" s="23"/>
      <c r="CB642" s="24"/>
      <c r="CE642" s="23"/>
      <c r="CF642" s="24"/>
      <c r="CI642" s="23"/>
      <c r="CJ642" s="24"/>
      <c r="CM642" s="23"/>
      <c r="CN642" s="24"/>
      <c r="CQ642" s="23"/>
      <c r="CR642" s="24"/>
      <c r="CU642" s="23"/>
      <c r="CV642" s="24"/>
      <c r="CY642" s="23"/>
      <c r="CZ642" s="24"/>
      <c r="DC642" s="23"/>
      <c r="DD642" s="24"/>
      <c r="DG642" s="23"/>
      <c r="DH642" s="24"/>
      <c r="DK642" s="23"/>
      <c r="DL642" s="24"/>
      <c r="DO642" s="23"/>
      <c r="DP642" s="24"/>
      <c r="DS642" s="23"/>
      <c r="DT642" s="24"/>
      <c r="DW642" s="23"/>
      <c r="DX642" s="24"/>
      <c r="EA642" s="23"/>
      <c r="EB642" s="24"/>
      <c r="EE642" s="23"/>
      <c r="EF642" s="24"/>
      <c r="EI642" s="23"/>
      <c r="EJ642" s="24"/>
      <c r="EM642" s="23"/>
      <c r="EN642" s="24"/>
      <c r="EQ642" s="23"/>
      <c r="ER642" s="24"/>
      <c r="EU642" s="23"/>
      <c r="EV642" s="24"/>
      <c r="EY642" s="23"/>
      <c r="EZ642" s="24"/>
      <c r="FC642" s="23"/>
      <c r="FD642" s="24"/>
      <c r="FG642" s="23"/>
      <c r="FH642" s="24"/>
      <c r="FK642" s="23"/>
      <c r="FL642" s="24"/>
      <c r="FO642" s="23"/>
      <c r="FP642" s="24"/>
      <c r="FS642" s="23"/>
      <c r="FT642" s="24"/>
      <c r="FW642" s="23"/>
      <c r="FX642" s="24"/>
      <c r="GA642" s="23"/>
      <c r="GB642" s="24"/>
      <c r="GE642" s="23"/>
      <c r="GF642" s="24"/>
      <c r="GI642" s="23"/>
      <c r="GJ642" s="24"/>
      <c r="GM642" s="23"/>
      <c r="GN642" s="24"/>
      <c r="GQ642" s="23"/>
      <c r="GR642" s="24"/>
      <c r="GU642" s="23"/>
      <c r="GV642" s="24"/>
      <c r="GY642" s="23"/>
      <c r="GZ642" s="24"/>
      <c r="HC642" s="23"/>
      <c r="HD642" s="24"/>
      <c r="HG642" s="23"/>
      <c r="HH642" s="24"/>
      <c r="HK642" s="23"/>
      <c r="HL642" s="24"/>
      <c r="HO642" s="23"/>
      <c r="HP642" s="24"/>
      <c r="HS642" s="23"/>
      <c r="HT642" s="24"/>
      <c r="HW642" s="23"/>
      <c r="HX642" s="24"/>
      <c r="IA642" s="23"/>
      <c r="IB642" s="24"/>
      <c r="IE642" s="23"/>
      <c r="IF642" s="24"/>
      <c r="II642" s="23"/>
      <c r="IJ642" s="24"/>
      <c r="IM642" s="23"/>
      <c r="IN642" s="24"/>
      <c r="IQ642" s="23"/>
      <c r="IR642" s="24"/>
      <c r="IU642" s="23"/>
    </row>
    <row r="643" spans="1:255" ht="45">
      <c r="A643" s="1" t="s">
        <v>101</v>
      </c>
      <c r="B643" s="1" t="s">
        <v>332</v>
      </c>
      <c r="C643" s="1" t="s">
        <v>334</v>
      </c>
      <c r="D643" s="1" t="s">
        <v>336</v>
      </c>
      <c r="E643" s="2" t="s">
        <v>137</v>
      </c>
      <c r="F643" s="6">
        <v>44810</v>
      </c>
      <c r="G643" s="2" t="s">
        <v>823</v>
      </c>
      <c r="H643" s="6">
        <f>F643+21</f>
        <v>44831</v>
      </c>
      <c r="K643" s="23"/>
      <c r="L643" s="24"/>
      <c r="O643" s="23"/>
      <c r="P643" s="24"/>
      <c r="S643" s="23"/>
      <c r="T643" s="24"/>
      <c r="W643" s="23"/>
      <c r="X643" s="24"/>
      <c r="AA643" s="23"/>
      <c r="AB643" s="24"/>
      <c r="AE643" s="23"/>
      <c r="AF643" s="24"/>
      <c r="AI643" s="23"/>
      <c r="AJ643" s="24"/>
      <c r="AM643" s="23"/>
      <c r="AN643" s="24"/>
      <c r="AQ643" s="23"/>
      <c r="AR643" s="24"/>
      <c r="AU643" s="23"/>
      <c r="AV643" s="24"/>
      <c r="AY643" s="23"/>
      <c r="AZ643" s="24"/>
      <c r="BC643" s="23"/>
      <c r="BD643" s="24"/>
      <c r="BG643" s="23"/>
      <c r="BH643" s="24"/>
      <c r="BK643" s="23"/>
      <c r="BL643" s="24"/>
      <c r="BO643" s="23"/>
      <c r="BP643" s="24"/>
      <c r="BS643" s="23"/>
      <c r="BT643" s="24"/>
      <c r="BW643" s="23"/>
      <c r="BX643" s="24"/>
      <c r="CA643" s="23"/>
      <c r="CB643" s="24"/>
      <c r="CE643" s="23"/>
      <c r="CF643" s="24"/>
      <c r="CI643" s="23"/>
      <c r="CJ643" s="24"/>
      <c r="CM643" s="23"/>
      <c r="CN643" s="24"/>
      <c r="CQ643" s="23"/>
      <c r="CR643" s="24"/>
      <c r="CU643" s="23"/>
      <c r="CV643" s="24"/>
      <c r="CY643" s="23"/>
      <c r="CZ643" s="24"/>
      <c r="DC643" s="23"/>
      <c r="DD643" s="24"/>
      <c r="DG643" s="23"/>
      <c r="DH643" s="24"/>
      <c r="DK643" s="23"/>
      <c r="DL643" s="24"/>
      <c r="DO643" s="23"/>
      <c r="DP643" s="24"/>
      <c r="DS643" s="23"/>
      <c r="DT643" s="24"/>
      <c r="DW643" s="23"/>
      <c r="DX643" s="24"/>
      <c r="EA643" s="23"/>
      <c r="EB643" s="24"/>
      <c r="EE643" s="23"/>
      <c r="EF643" s="24"/>
      <c r="EI643" s="23"/>
      <c r="EJ643" s="24"/>
      <c r="EM643" s="23"/>
      <c r="EN643" s="24"/>
      <c r="EQ643" s="23"/>
      <c r="ER643" s="24"/>
      <c r="EU643" s="23"/>
      <c r="EV643" s="24"/>
      <c r="EY643" s="23"/>
      <c r="EZ643" s="24"/>
      <c r="FC643" s="23"/>
      <c r="FD643" s="24"/>
      <c r="FG643" s="23"/>
      <c r="FH643" s="24"/>
      <c r="FK643" s="23"/>
      <c r="FL643" s="24"/>
      <c r="FO643" s="23"/>
      <c r="FP643" s="24"/>
      <c r="FS643" s="23"/>
      <c r="FT643" s="24"/>
      <c r="FW643" s="23"/>
      <c r="FX643" s="24"/>
      <c r="GA643" s="23"/>
      <c r="GB643" s="24"/>
      <c r="GE643" s="23"/>
      <c r="GF643" s="24"/>
      <c r="GI643" s="23"/>
      <c r="GJ643" s="24"/>
      <c r="GM643" s="23"/>
      <c r="GN643" s="24"/>
      <c r="GQ643" s="23"/>
      <c r="GR643" s="24"/>
      <c r="GU643" s="23"/>
      <c r="GV643" s="24"/>
      <c r="GY643" s="23"/>
      <c r="GZ643" s="24"/>
      <c r="HC643" s="23"/>
      <c r="HD643" s="24"/>
      <c r="HG643" s="23"/>
      <c r="HH643" s="24"/>
      <c r="HK643" s="23"/>
      <c r="HL643" s="24"/>
      <c r="HO643" s="23"/>
      <c r="HP643" s="24"/>
      <c r="HS643" s="23"/>
      <c r="HT643" s="24"/>
      <c r="HW643" s="23"/>
      <c r="HX643" s="24"/>
      <c r="IA643" s="23"/>
      <c r="IB643" s="24"/>
      <c r="IE643" s="23"/>
      <c r="IF643" s="24"/>
      <c r="II643" s="23"/>
      <c r="IJ643" s="24"/>
      <c r="IM643" s="23"/>
      <c r="IN643" s="24"/>
      <c r="IQ643" s="23"/>
      <c r="IR643" s="24"/>
      <c r="IU643" s="23"/>
    </row>
    <row r="644" spans="1:255" ht="45">
      <c r="A644" s="1" t="s">
        <v>101</v>
      </c>
      <c r="B644" s="1" t="s">
        <v>318</v>
      </c>
      <c r="C644" s="1" t="s">
        <v>316</v>
      </c>
      <c r="D644" s="1" t="s">
        <v>317</v>
      </c>
      <c r="E644" s="2" t="s">
        <v>137</v>
      </c>
      <c r="F644" s="6">
        <v>44810</v>
      </c>
      <c r="G644" s="2" t="s">
        <v>823</v>
      </c>
      <c r="H644" s="6">
        <f>F644+14</f>
        <v>44824</v>
      </c>
      <c r="K644" s="23"/>
      <c r="L644" s="24"/>
      <c r="O644" s="23"/>
      <c r="P644" s="24"/>
      <c r="S644" s="23"/>
      <c r="T644" s="24"/>
      <c r="W644" s="23"/>
      <c r="X644" s="24"/>
      <c r="AA644" s="23"/>
      <c r="AB644" s="24"/>
      <c r="AE644" s="23"/>
      <c r="AF644" s="24"/>
      <c r="AI644" s="23"/>
      <c r="AJ644" s="24"/>
      <c r="AM644" s="23"/>
      <c r="AN644" s="24"/>
      <c r="AQ644" s="23"/>
      <c r="AR644" s="24"/>
      <c r="AU644" s="23"/>
      <c r="AV644" s="24"/>
      <c r="AY644" s="23"/>
      <c r="AZ644" s="24"/>
      <c r="BC644" s="23"/>
      <c r="BD644" s="24"/>
      <c r="BG644" s="23"/>
      <c r="BH644" s="24"/>
      <c r="BK644" s="23"/>
      <c r="BL644" s="24"/>
      <c r="BO644" s="23"/>
      <c r="BP644" s="24"/>
      <c r="BS644" s="23"/>
      <c r="BT644" s="24"/>
      <c r="BW644" s="23"/>
      <c r="BX644" s="24"/>
      <c r="CA644" s="23"/>
      <c r="CB644" s="24"/>
      <c r="CE644" s="23"/>
      <c r="CF644" s="24"/>
      <c r="CI644" s="23"/>
      <c r="CJ644" s="24"/>
      <c r="CM644" s="23"/>
      <c r="CN644" s="24"/>
      <c r="CQ644" s="23"/>
      <c r="CR644" s="24"/>
      <c r="CU644" s="23"/>
      <c r="CV644" s="24"/>
      <c r="CY644" s="23"/>
      <c r="CZ644" s="24"/>
      <c r="DC644" s="23"/>
      <c r="DD644" s="24"/>
      <c r="DG644" s="23"/>
      <c r="DH644" s="24"/>
      <c r="DK644" s="23"/>
      <c r="DL644" s="24"/>
      <c r="DO644" s="23"/>
      <c r="DP644" s="24"/>
      <c r="DS644" s="23"/>
      <c r="DT644" s="24"/>
      <c r="DW644" s="23"/>
      <c r="DX644" s="24"/>
      <c r="EA644" s="23"/>
      <c r="EB644" s="24"/>
      <c r="EE644" s="23"/>
      <c r="EF644" s="24"/>
      <c r="EI644" s="23"/>
      <c r="EJ644" s="24"/>
      <c r="EM644" s="23"/>
      <c r="EN644" s="24"/>
      <c r="EQ644" s="23"/>
      <c r="ER644" s="24"/>
      <c r="EU644" s="23"/>
      <c r="EV644" s="24"/>
      <c r="EY644" s="23"/>
      <c r="EZ644" s="24"/>
      <c r="FC644" s="23"/>
      <c r="FD644" s="24"/>
      <c r="FG644" s="23"/>
      <c r="FH644" s="24"/>
      <c r="FK644" s="23"/>
      <c r="FL644" s="24"/>
      <c r="FO644" s="23"/>
      <c r="FP644" s="24"/>
      <c r="FS644" s="23"/>
      <c r="FT644" s="24"/>
      <c r="FW644" s="23"/>
      <c r="FX644" s="24"/>
      <c r="GA644" s="23"/>
      <c r="GB644" s="24"/>
      <c r="GE644" s="23"/>
      <c r="GF644" s="24"/>
      <c r="GI644" s="23"/>
      <c r="GJ644" s="24"/>
      <c r="GM644" s="23"/>
      <c r="GN644" s="24"/>
      <c r="GQ644" s="23"/>
      <c r="GR644" s="24"/>
      <c r="GU644" s="23"/>
      <c r="GV644" s="24"/>
      <c r="GY644" s="23"/>
      <c r="GZ644" s="24"/>
      <c r="HC644" s="23"/>
      <c r="HD644" s="24"/>
      <c r="HG644" s="23"/>
      <c r="HH644" s="24"/>
      <c r="HK644" s="23"/>
      <c r="HL644" s="24"/>
      <c r="HO644" s="23"/>
      <c r="HP644" s="24"/>
      <c r="HS644" s="23"/>
      <c r="HT644" s="24"/>
      <c r="HW644" s="23"/>
      <c r="HX644" s="24"/>
      <c r="IA644" s="23"/>
      <c r="IB644" s="24"/>
      <c r="IE644" s="23"/>
      <c r="IF644" s="24"/>
      <c r="II644" s="23"/>
      <c r="IJ644" s="24"/>
      <c r="IM644" s="23"/>
      <c r="IN644" s="24"/>
      <c r="IQ644" s="23"/>
      <c r="IR644" s="24"/>
      <c r="IU644" s="23"/>
    </row>
    <row r="645" spans="1:255" ht="45">
      <c r="A645" s="1" t="s">
        <v>101</v>
      </c>
      <c r="B645" s="1" t="s">
        <v>796</v>
      </c>
      <c r="C645" s="1" t="s">
        <v>516</v>
      </c>
      <c r="D645" s="1" t="s">
        <v>517</v>
      </c>
      <c r="E645" s="2" t="s">
        <v>137</v>
      </c>
      <c r="F645" s="6">
        <v>44810</v>
      </c>
      <c r="G645" s="2" t="s">
        <v>823</v>
      </c>
      <c r="H645" s="6">
        <f>F645+21</f>
        <v>44831</v>
      </c>
      <c r="K645" s="23"/>
      <c r="L645" s="24"/>
      <c r="O645" s="23"/>
      <c r="P645" s="24"/>
      <c r="S645" s="23"/>
      <c r="T645" s="24"/>
      <c r="W645" s="23"/>
      <c r="X645" s="24"/>
      <c r="AA645" s="23"/>
      <c r="AB645" s="24"/>
      <c r="AE645" s="23"/>
      <c r="AF645" s="24"/>
      <c r="AI645" s="23"/>
      <c r="AJ645" s="24"/>
      <c r="AM645" s="23"/>
      <c r="AN645" s="24"/>
      <c r="AQ645" s="23"/>
      <c r="AR645" s="24"/>
      <c r="AU645" s="23"/>
      <c r="AV645" s="24"/>
      <c r="AY645" s="23"/>
      <c r="AZ645" s="24"/>
      <c r="BC645" s="23"/>
      <c r="BD645" s="24"/>
      <c r="BG645" s="23"/>
      <c r="BH645" s="24"/>
      <c r="BK645" s="23"/>
      <c r="BL645" s="24"/>
      <c r="BO645" s="23"/>
      <c r="BP645" s="24"/>
      <c r="BS645" s="23"/>
      <c r="BT645" s="24"/>
      <c r="BW645" s="23"/>
      <c r="BX645" s="24"/>
      <c r="CA645" s="23"/>
      <c r="CB645" s="24"/>
      <c r="CE645" s="23"/>
      <c r="CF645" s="24"/>
      <c r="CI645" s="23"/>
      <c r="CJ645" s="24"/>
      <c r="CM645" s="23"/>
      <c r="CN645" s="24"/>
      <c r="CQ645" s="23"/>
      <c r="CR645" s="24"/>
      <c r="CU645" s="23"/>
      <c r="CV645" s="24"/>
      <c r="CY645" s="23"/>
      <c r="CZ645" s="24"/>
      <c r="DC645" s="23"/>
      <c r="DD645" s="24"/>
      <c r="DG645" s="23"/>
      <c r="DH645" s="24"/>
      <c r="DK645" s="23"/>
      <c r="DL645" s="24"/>
      <c r="DO645" s="23"/>
      <c r="DP645" s="24"/>
      <c r="DS645" s="23"/>
      <c r="DT645" s="24"/>
      <c r="DW645" s="23"/>
      <c r="DX645" s="24"/>
      <c r="EA645" s="23"/>
      <c r="EB645" s="24"/>
      <c r="EE645" s="23"/>
      <c r="EF645" s="24"/>
      <c r="EI645" s="23"/>
      <c r="EJ645" s="24"/>
      <c r="EM645" s="23"/>
      <c r="EN645" s="24"/>
      <c r="EQ645" s="23"/>
      <c r="ER645" s="24"/>
      <c r="EU645" s="23"/>
      <c r="EV645" s="24"/>
      <c r="EY645" s="23"/>
      <c r="EZ645" s="24"/>
      <c r="FC645" s="23"/>
      <c r="FD645" s="24"/>
      <c r="FG645" s="23"/>
      <c r="FH645" s="24"/>
      <c r="FK645" s="23"/>
      <c r="FL645" s="24"/>
      <c r="FO645" s="23"/>
      <c r="FP645" s="24"/>
      <c r="FS645" s="23"/>
      <c r="FT645" s="24"/>
      <c r="FW645" s="23"/>
      <c r="FX645" s="24"/>
      <c r="GA645" s="23"/>
      <c r="GB645" s="24"/>
      <c r="GE645" s="23"/>
      <c r="GF645" s="24"/>
      <c r="GI645" s="23"/>
      <c r="GJ645" s="24"/>
      <c r="GM645" s="23"/>
      <c r="GN645" s="24"/>
      <c r="GQ645" s="23"/>
      <c r="GR645" s="24"/>
      <c r="GU645" s="23"/>
      <c r="GV645" s="24"/>
      <c r="GY645" s="23"/>
      <c r="GZ645" s="24"/>
      <c r="HC645" s="23"/>
      <c r="HD645" s="24"/>
      <c r="HG645" s="23"/>
      <c r="HH645" s="24"/>
      <c r="HK645" s="23"/>
      <c r="HL645" s="24"/>
      <c r="HO645" s="23"/>
      <c r="HP645" s="24"/>
      <c r="HS645" s="23"/>
      <c r="HT645" s="24"/>
      <c r="HW645" s="23"/>
      <c r="HX645" s="24"/>
      <c r="IA645" s="23"/>
      <c r="IB645" s="24"/>
      <c r="IE645" s="23"/>
      <c r="IF645" s="24"/>
      <c r="II645" s="23"/>
      <c r="IJ645" s="24"/>
      <c r="IM645" s="23"/>
      <c r="IN645" s="24"/>
      <c r="IQ645" s="23"/>
      <c r="IR645" s="24"/>
      <c r="IU645" s="23"/>
    </row>
    <row r="646" spans="1:255" ht="45">
      <c r="A646" s="1" t="s">
        <v>101</v>
      </c>
      <c r="B646" s="1" t="s">
        <v>154</v>
      </c>
      <c r="C646" s="7" t="s">
        <v>155</v>
      </c>
      <c r="D646" s="7" t="s">
        <v>156</v>
      </c>
      <c r="E646" s="2" t="s">
        <v>137</v>
      </c>
      <c r="F646" s="6">
        <v>44810</v>
      </c>
      <c r="G646" s="2" t="s">
        <v>823</v>
      </c>
      <c r="H646" s="6">
        <f>F646+14</f>
        <v>44824</v>
      </c>
      <c r="K646" s="23"/>
      <c r="L646" s="24"/>
      <c r="O646" s="23"/>
      <c r="P646" s="24"/>
      <c r="S646" s="23"/>
      <c r="T646" s="24"/>
      <c r="W646" s="23"/>
      <c r="X646" s="24"/>
      <c r="AA646" s="23"/>
      <c r="AB646" s="24"/>
      <c r="AE646" s="23"/>
      <c r="AF646" s="24"/>
      <c r="AI646" s="23"/>
      <c r="AJ646" s="24"/>
      <c r="AM646" s="23"/>
      <c r="AN646" s="24"/>
      <c r="AQ646" s="23"/>
      <c r="AR646" s="24"/>
      <c r="AU646" s="23"/>
      <c r="AV646" s="24"/>
      <c r="AY646" s="23"/>
      <c r="AZ646" s="24"/>
      <c r="BC646" s="23"/>
      <c r="BD646" s="24"/>
      <c r="BG646" s="23"/>
      <c r="BH646" s="24"/>
      <c r="BK646" s="23"/>
      <c r="BL646" s="24"/>
      <c r="BO646" s="23"/>
      <c r="BP646" s="24"/>
      <c r="BS646" s="23"/>
      <c r="BT646" s="24"/>
      <c r="BW646" s="23"/>
      <c r="BX646" s="24"/>
      <c r="CA646" s="23"/>
      <c r="CB646" s="24"/>
      <c r="CE646" s="23"/>
      <c r="CF646" s="24"/>
      <c r="CI646" s="23"/>
      <c r="CJ646" s="24"/>
      <c r="CM646" s="23"/>
      <c r="CN646" s="24"/>
      <c r="CQ646" s="23"/>
      <c r="CR646" s="24"/>
      <c r="CU646" s="23"/>
      <c r="CV646" s="24"/>
      <c r="CY646" s="23"/>
      <c r="CZ646" s="24"/>
      <c r="DC646" s="23"/>
      <c r="DD646" s="24"/>
      <c r="DG646" s="23"/>
      <c r="DH646" s="24"/>
      <c r="DK646" s="23"/>
      <c r="DL646" s="24"/>
      <c r="DO646" s="23"/>
      <c r="DP646" s="24"/>
      <c r="DS646" s="23"/>
      <c r="DT646" s="24"/>
      <c r="DW646" s="23"/>
      <c r="DX646" s="24"/>
      <c r="EA646" s="23"/>
      <c r="EB646" s="24"/>
      <c r="EE646" s="23"/>
      <c r="EF646" s="24"/>
      <c r="EI646" s="23"/>
      <c r="EJ646" s="24"/>
      <c r="EM646" s="23"/>
      <c r="EN646" s="24"/>
      <c r="EQ646" s="23"/>
      <c r="ER646" s="24"/>
      <c r="EU646" s="23"/>
      <c r="EV646" s="24"/>
      <c r="EY646" s="23"/>
      <c r="EZ646" s="24"/>
      <c r="FC646" s="23"/>
      <c r="FD646" s="24"/>
      <c r="FG646" s="23"/>
      <c r="FH646" s="24"/>
      <c r="FK646" s="23"/>
      <c r="FL646" s="24"/>
      <c r="FO646" s="23"/>
      <c r="FP646" s="24"/>
      <c r="FS646" s="23"/>
      <c r="FT646" s="24"/>
      <c r="FW646" s="23"/>
      <c r="FX646" s="24"/>
      <c r="GA646" s="23"/>
      <c r="GB646" s="24"/>
      <c r="GE646" s="23"/>
      <c r="GF646" s="24"/>
      <c r="GI646" s="23"/>
      <c r="GJ646" s="24"/>
      <c r="GM646" s="23"/>
      <c r="GN646" s="24"/>
      <c r="GQ646" s="23"/>
      <c r="GR646" s="24"/>
      <c r="GU646" s="23"/>
      <c r="GV646" s="24"/>
      <c r="GY646" s="23"/>
      <c r="GZ646" s="24"/>
      <c r="HC646" s="23"/>
      <c r="HD646" s="24"/>
      <c r="HG646" s="23"/>
      <c r="HH646" s="24"/>
      <c r="HK646" s="23"/>
      <c r="HL646" s="24"/>
      <c r="HO646" s="23"/>
      <c r="HP646" s="24"/>
      <c r="HS646" s="23"/>
      <c r="HT646" s="24"/>
      <c r="HW646" s="23"/>
      <c r="HX646" s="24"/>
      <c r="IA646" s="23"/>
      <c r="IB646" s="24"/>
      <c r="IE646" s="23"/>
      <c r="IF646" s="24"/>
      <c r="II646" s="23"/>
      <c r="IJ646" s="24"/>
      <c r="IM646" s="23"/>
      <c r="IN646" s="24"/>
      <c r="IQ646" s="23"/>
      <c r="IR646" s="24"/>
      <c r="IU646" s="23"/>
    </row>
    <row r="647" spans="1:255" ht="45">
      <c r="A647" s="1" t="s">
        <v>101</v>
      </c>
      <c r="B647" s="1" t="s">
        <v>494</v>
      </c>
      <c r="C647" s="1" t="s">
        <v>403</v>
      </c>
      <c r="D647" s="1" t="s">
        <v>60</v>
      </c>
      <c r="E647" s="2" t="s">
        <v>137</v>
      </c>
      <c r="F647" s="6">
        <v>44810</v>
      </c>
      <c r="G647" s="2" t="s">
        <v>823</v>
      </c>
      <c r="H647" s="6">
        <f>F647+14</f>
        <v>44824</v>
      </c>
      <c r="K647" s="23"/>
      <c r="L647" s="24"/>
      <c r="O647" s="23"/>
      <c r="P647" s="24"/>
      <c r="S647" s="23"/>
      <c r="T647" s="24"/>
      <c r="W647" s="23"/>
      <c r="X647" s="24"/>
      <c r="AA647" s="23"/>
      <c r="AB647" s="24"/>
      <c r="AE647" s="23"/>
      <c r="AF647" s="24"/>
      <c r="AI647" s="23"/>
      <c r="AJ647" s="24"/>
      <c r="AM647" s="23"/>
      <c r="AN647" s="24"/>
      <c r="AQ647" s="23"/>
      <c r="AR647" s="24"/>
      <c r="AU647" s="23"/>
      <c r="AV647" s="24"/>
      <c r="AY647" s="23"/>
      <c r="AZ647" s="24"/>
      <c r="BC647" s="23"/>
      <c r="BD647" s="24"/>
      <c r="BG647" s="23"/>
      <c r="BH647" s="24"/>
      <c r="BK647" s="23"/>
      <c r="BL647" s="24"/>
      <c r="BO647" s="23"/>
      <c r="BP647" s="24"/>
      <c r="BS647" s="23"/>
      <c r="BT647" s="24"/>
      <c r="BW647" s="23"/>
      <c r="BX647" s="24"/>
      <c r="CA647" s="23"/>
      <c r="CB647" s="24"/>
      <c r="CE647" s="23"/>
      <c r="CF647" s="24"/>
      <c r="CI647" s="23"/>
      <c r="CJ647" s="24"/>
      <c r="CM647" s="23"/>
      <c r="CN647" s="24"/>
      <c r="CQ647" s="23"/>
      <c r="CR647" s="24"/>
      <c r="CU647" s="23"/>
      <c r="CV647" s="24"/>
      <c r="CY647" s="23"/>
      <c r="CZ647" s="24"/>
      <c r="DC647" s="23"/>
      <c r="DD647" s="24"/>
      <c r="DG647" s="23"/>
      <c r="DH647" s="24"/>
      <c r="DK647" s="23"/>
      <c r="DL647" s="24"/>
      <c r="DO647" s="23"/>
      <c r="DP647" s="24"/>
      <c r="DS647" s="23"/>
      <c r="DT647" s="24"/>
      <c r="DW647" s="23"/>
      <c r="DX647" s="24"/>
      <c r="EA647" s="23"/>
      <c r="EB647" s="24"/>
      <c r="EE647" s="23"/>
      <c r="EF647" s="24"/>
      <c r="EI647" s="23"/>
      <c r="EJ647" s="24"/>
      <c r="EM647" s="23"/>
      <c r="EN647" s="24"/>
      <c r="EQ647" s="23"/>
      <c r="ER647" s="24"/>
      <c r="EU647" s="23"/>
      <c r="EV647" s="24"/>
      <c r="EY647" s="23"/>
      <c r="EZ647" s="24"/>
      <c r="FC647" s="23"/>
      <c r="FD647" s="24"/>
      <c r="FG647" s="23"/>
      <c r="FH647" s="24"/>
      <c r="FK647" s="23"/>
      <c r="FL647" s="24"/>
      <c r="FO647" s="23"/>
      <c r="FP647" s="24"/>
      <c r="FS647" s="23"/>
      <c r="FT647" s="24"/>
      <c r="FW647" s="23"/>
      <c r="FX647" s="24"/>
      <c r="GA647" s="23"/>
      <c r="GB647" s="24"/>
      <c r="GE647" s="23"/>
      <c r="GF647" s="24"/>
      <c r="GI647" s="23"/>
      <c r="GJ647" s="24"/>
      <c r="GM647" s="23"/>
      <c r="GN647" s="24"/>
      <c r="GQ647" s="23"/>
      <c r="GR647" s="24"/>
      <c r="GU647" s="23"/>
      <c r="GV647" s="24"/>
      <c r="GY647" s="23"/>
      <c r="GZ647" s="24"/>
      <c r="HC647" s="23"/>
      <c r="HD647" s="24"/>
      <c r="HG647" s="23"/>
      <c r="HH647" s="24"/>
      <c r="HK647" s="23"/>
      <c r="HL647" s="24"/>
      <c r="HO647" s="23"/>
      <c r="HP647" s="24"/>
      <c r="HS647" s="23"/>
      <c r="HT647" s="24"/>
      <c r="HW647" s="23"/>
      <c r="HX647" s="24"/>
      <c r="IA647" s="23"/>
      <c r="IB647" s="24"/>
      <c r="IE647" s="23"/>
      <c r="IF647" s="24"/>
      <c r="II647" s="23"/>
      <c r="IJ647" s="24"/>
      <c r="IM647" s="23"/>
      <c r="IN647" s="24"/>
      <c r="IQ647" s="23"/>
      <c r="IR647" s="24"/>
      <c r="IU647" s="23"/>
    </row>
    <row r="648" spans="1:255" ht="45">
      <c r="A648" s="1" t="s">
        <v>101</v>
      </c>
      <c r="B648" s="1" t="s">
        <v>139</v>
      </c>
      <c r="C648" s="1" t="s">
        <v>11</v>
      </c>
      <c r="D648" s="1" t="s">
        <v>79</v>
      </c>
      <c r="E648" s="2" t="s">
        <v>137</v>
      </c>
      <c r="F648" s="6">
        <v>44810</v>
      </c>
      <c r="G648" s="2" t="s">
        <v>823</v>
      </c>
      <c r="H648" s="6">
        <f>F648+14</f>
        <v>44824</v>
      </c>
      <c r="K648" s="23"/>
      <c r="L648" s="24"/>
      <c r="O648" s="23"/>
      <c r="P648" s="24"/>
      <c r="S648" s="23"/>
      <c r="T648" s="24"/>
      <c r="W648" s="23"/>
      <c r="X648" s="24"/>
      <c r="AA648" s="23"/>
      <c r="AB648" s="24"/>
      <c r="AE648" s="23"/>
      <c r="AF648" s="24"/>
      <c r="AI648" s="23"/>
      <c r="AJ648" s="24"/>
      <c r="AM648" s="23"/>
      <c r="AN648" s="24"/>
      <c r="AQ648" s="23"/>
      <c r="AR648" s="24"/>
      <c r="AU648" s="23"/>
      <c r="AV648" s="24"/>
      <c r="AY648" s="23"/>
      <c r="AZ648" s="24"/>
      <c r="BC648" s="23"/>
      <c r="BD648" s="24"/>
      <c r="BG648" s="23"/>
      <c r="BH648" s="24"/>
      <c r="BK648" s="23"/>
      <c r="BL648" s="24"/>
      <c r="BO648" s="23"/>
      <c r="BP648" s="24"/>
      <c r="BS648" s="23"/>
      <c r="BT648" s="24"/>
      <c r="BW648" s="23"/>
      <c r="BX648" s="24"/>
      <c r="CA648" s="23"/>
      <c r="CB648" s="24"/>
      <c r="CE648" s="23"/>
      <c r="CF648" s="24"/>
      <c r="CI648" s="23"/>
      <c r="CJ648" s="24"/>
      <c r="CM648" s="23"/>
      <c r="CN648" s="24"/>
      <c r="CQ648" s="23"/>
      <c r="CR648" s="24"/>
      <c r="CU648" s="23"/>
      <c r="CV648" s="24"/>
      <c r="CY648" s="23"/>
      <c r="CZ648" s="24"/>
      <c r="DC648" s="23"/>
      <c r="DD648" s="24"/>
      <c r="DG648" s="23"/>
      <c r="DH648" s="24"/>
      <c r="DK648" s="23"/>
      <c r="DL648" s="24"/>
      <c r="DO648" s="23"/>
      <c r="DP648" s="24"/>
      <c r="DS648" s="23"/>
      <c r="DT648" s="24"/>
      <c r="DW648" s="23"/>
      <c r="DX648" s="24"/>
      <c r="EA648" s="23"/>
      <c r="EB648" s="24"/>
      <c r="EE648" s="23"/>
      <c r="EF648" s="24"/>
      <c r="EI648" s="23"/>
      <c r="EJ648" s="24"/>
      <c r="EM648" s="23"/>
      <c r="EN648" s="24"/>
      <c r="EQ648" s="23"/>
      <c r="ER648" s="24"/>
      <c r="EU648" s="23"/>
      <c r="EV648" s="24"/>
      <c r="EY648" s="23"/>
      <c r="EZ648" s="24"/>
      <c r="FC648" s="23"/>
      <c r="FD648" s="24"/>
      <c r="FG648" s="23"/>
      <c r="FH648" s="24"/>
      <c r="FK648" s="23"/>
      <c r="FL648" s="24"/>
      <c r="FO648" s="23"/>
      <c r="FP648" s="24"/>
      <c r="FS648" s="23"/>
      <c r="FT648" s="24"/>
      <c r="FW648" s="23"/>
      <c r="FX648" s="24"/>
      <c r="GA648" s="23"/>
      <c r="GB648" s="24"/>
      <c r="GE648" s="23"/>
      <c r="GF648" s="24"/>
      <c r="GI648" s="23"/>
      <c r="GJ648" s="24"/>
      <c r="GM648" s="23"/>
      <c r="GN648" s="24"/>
      <c r="GQ648" s="23"/>
      <c r="GR648" s="24"/>
      <c r="GU648" s="23"/>
      <c r="GV648" s="24"/>
      <c r="GY648" s="23"/>
      <c r="GZ648" s="24"/>
      <c r="HC648" s="23"/>
      <c r="HD648" s="24"/>
      <c r="HG648" s="23"/>
      <c r="HH648" s="24"/>
      <c r="HK648" s="23"/>
      <c r="HL648" s="24"/>
      <c r="HO648" s="23"/>
      <c r="HP648" s="24"/>
      <c r="HS648" s="23"/>
      <c r="HT648" s="24"/>
      <c r="HW648" s="23"/>
      <c r="HX648" s="24"/>
      <c r="IA648" s="23"/>
      <c r="IB648" s="24"/>
      <c r="IE648" s="23"/>
      <c r="IF648" s="24"/>
      <c r="II648" s="23"/>
      <c r="IJ648" s="24"/>
      <c r="IM648" s="23"/>
      <c r="IN648" s="24"/>
      <c r="IQ648" s="23"/>
      <c r="IR648" s="24"/>
      <c r="IU648" s="23"/>
    </row>
    <row r="649" spans="1:255" ht="45">
      <c r="A649" s="1" t="s">
        <v>101</v>
      </c>
      <c r="B649" s="1" t="s">
        <v>34</v>
      </c>
      <c r="C649" s="1" t="s">
        <v>13</v>
      </c>
      <c r="D649" s="1" t="s">
        <v>24</v>
      </c>
      <c r="E649" s="2" t="s">
        <v>137</v>
      </c>
      <c r="F649" s="6">
        <v>44810</v>
      </c>
      <c r="G649" s="2" t="s">
        <v>823</v>
      </c>
      <c r="H649" s="6">
        <f>F649+14</f>
        <v>44824</v>
      </c>
      <c r="K649" s="23"/>
      <c r="L649" s="24"/>
      <c r="O649" s="23"/>
      <c r="P649" s="24"/>
      <c r="S649" s="23"/>
      <c r="T649" s="24"/>
      <c r="W649" s="23"/>
      <c r="X649" s="24"/>
      <c r="AA649" s="23"/>
      <c r="AB649" s="24"/>
      <c r="AE649" s="23"/>
      <c r="AF649" s="24"/>
      <c r="AI649" s="23"/>
      <c r="AJ649" s="24"/>
      <c r="AM649" s="23"/>
      <c r="AN649" s="24"/>
      <c r="AQ649" s="23"/>
      <c r="AR649" s="24"/>
      <c r="AU649" s="23"/>
      <c r="AV649" s="24"/>
      <c r="AY649" s="23"/>
      <c r="AZ649" s="24"/>
      <c r="BC649" s="23"/>
      <c r="BD649" s="24"/>
      <c r="BG649" s="23"/>
      <c r="BH649" s="24"/>
      <c r="BK649" s="23"/>
      <c r="BL649" s="24"/>
      <c r="BO649" s="23"/>
      <c r="BP649" s="24"/>
      <c r="BS649" s="23"/>
      <c r="BT649" s="24"/>
      <c r="BW649" s="23"/>
      <c r="BX649" s="24"/>
      <c r="CA649" s="23"/>
      <c r="CB649" s="24"/>
      <c r="CE649" s="23"/>
      <c r="CF649" s="24"/>
      <c r="CI649" s="23"/>
      <c r="CJ649" s="24"/>
      <c r="CM649" s="23"/>
      <c r="CN649" s="24"/>
      <c r="CQ649" s="23"/>
      <c r="CR649" s="24"/>
      <c r="CU649" s="23"/>
      <c r="CV649" s="24"/>
      <c r="CY649" s="23"/>
      <c r="CZ649" s="24"/>
      <c r="DC649" s="23"/>
      <c r="DD649" s="24"/>
      <c r="DG649" s="23"/>
      <c r="DH649" s="24"/>
      <c r="DK649" s="23"/>
      <c r="DL649" s="24"/>
      <c r="DO649" s="23"/>
      <c r="DP649" s="24"/>
      <c r="DS649" s="23"/>
      <c r="DT649" s="24"/>
      <c r="DW649" s="23"/>
      <c r="DX649" s="24"/>
      <c r="EA649" s="23"/>
      <c r="EB649" s="24"/>
      <c r="EE649" s="23"/>
      <c r="EF649" s="24"/>
      <c r="EI649" s="23"/>
      <c r="EJ649" s="24"/>
      <c r="EM649" s="23"/>
      <c r="EN649" s="24"/>
      <c r="EQ649" s="23"/>
      <c r="ER649" s="24"/>
      <c r="EU649" s="23"/>
      <c r="EV649" s="24"/>
      <c r="EY649" s="23"/>
      <c r="EZ649" s="24"/>
      <c r="FC649" s="23"/>
      <c r="FD649" s="24"/>
      <c r="FG649" s="23"/>
      <c r="FH649" s="24"/>
      <c r="FK649" s="23"/>
      <c r="FL649" s="24"/>
      <c r="FO649" s="23"/>
      <c r="FP649" s="24"/>
      <c r="FS649" s="23"/>
      <c r="FT649" s="24"/>
      <c r="FW649" s="23"/>
      <c r="FX649" s="24"/>
      <c r="GA649" s="23"/>
      <c r="GB649" s="24"/>
      <c r="GE649" s="23"/>
      <c r="GF649" s="24"/>
      <c r="GI649" s="23"/>
      <c r="GJ649" s="24"/>
      <c r="GM649" s="23"/>
      <c r="GN649" s="24"/>
      <c r="GQ649" s="23"/>
      <c r="GR649" s="24"/>
      <c r="GU649" s="23"/>
      <c r="GV649" s="24"/>
      <c r="GY649" s="23"/>
      <c r="GZ649" s="24"/>
      <c r="HC649" s="23"/>
      <c r="HD649" s="24"/>
      <c r="HG649" s="23"/>
      <c r="HH649" s="24"/>
      <c r="HK649" s="23"/>
      <c r="HL649" s="24"/>
      <c r="HO649" s="23"/>
      <c r="HP649" s="24"/>
      <c r="HS649" s="23"/>
      <c r="HT649" s="24"/>
      <c r="HW649" s="23"/>
      <c r="HX649" s="24"/>
      <c r="IA649" s="23"/>
      <c r="IB649" s="24"/>
      <c r="IE649" s="23"/>
      <c r="IF649" s="24"/>
      <c r="II649" s="23"/>
      <c r="IJ649" s="24"/>
      <c r="IM649" s="23"/>
      <c r="IN649" s="24"/>
      <c r="IQ649" s="23"/>
      <c r="IR649" s="24"/>
      <c r="IU649" s="23"/>
    </row>
    <row r="650" spans="1:255" ht="45">
      <c r="A650" s="1" t="s">
        <v>101</v>
      </c>
      <c r="B650" s="1" t="s">
        <v>109</v>
      </c>
      <c r="C650" s="1" t="s">
        <v>41</v>
      </c>
      <c r="D650" s="1" t="s">
        <v>86</v>
      </c>
      <c r="E650" s="2" t="s">
        <v>137</v>
      </c>
      <c r="F650" s="6">
        <v>44810</v>
      </c>
      <c r="G650" s="2" t="s">
        <v>823</v>
      </c>
      <c r="H650" s="6">
        <f>F650+14</f>
        <v>44824</v>
      </c>
      <c r="K650" s="23"/>
      <c r="L650" s="24"/>
      <c r="O650" s="23"/>
      <c r="P650" s="24"/>
      <c r="S650" s="23"/>
      <c r="T650" s="24"/>
      <c r="W650" s="23"/>
      <c r="X650" s="24"/>
      <c r="AA650" s="23"/>
      <c r="AB650" s="24"/>
      <c r="AE650" s="23"/>
      <c r="AF650" s="24"/>
      <c r="AI650" s="23"/>
      <c r="AJ650" s="24"/>
      <c r="AM650" s="23"/>
      <c r="AN650" s="24"/>
      <c r="AQ650" s="23"/>
      <c r="AR650" s="24"/>
      <c r="AU650" s="23"/>
      <c r="AV650" s="24"/>
      <c r="AY650" s="23"/>
      <c r="AZ650" s="24"/>
      <c r="BC650" s="23"/>
      <c r="BD650" s="24"/>
      <c r="BG650" s="23"/>
      <c r="BH650" s="24"/>
      <c r="BK650" s="23"/>
      <c r="BL650" s="24"/>
      <c r="BO650" s="23"/>
      <c r="BP650" s="24"/>
      <c r="BS650" s="23"/>
      <c r="BT650" s="24"/>
      <c r="BW650" s="23"/>
      <c r="BX650" s="24"/>
      <c r="CA650" s="23"/>
      <c r="CB650" s="24"/>
      <c r="CE650" s="23"/>
      <c r="CF650" s="24"/>
      <c r="CI650" s="23"/>
      <c r="CJ650" s="24"/>
      <c r="CM650" s="23"/>
      <c r="CN650" s="24"/>
      <c r="CQ650" s="23"/>
      <c r="CR650" s="24"/>
      <c r="CU650" s="23"/>
      <c r="CV650" s="24"/>
      <c r="CY650" s="23"/>
      <c r="CZ650" s="24"/>
      <c r="DC650" s="23"/>
      <c r="DD650" s="24"/>
      <c r="DG650" s="23"/>
      <c r="DH650" s="24"/>
      <c r="DK650" s="23"/>
      <c r="DL650" s="24"/>
      <c r="DO650" s="23"/>
      <c r="DP650" s="24"/>
      <c r="DS650" s="23"/>
      <c r="DT650" s="24"/>
      <c r="DW650" s="23"/>
      <c r="DX650" s="24"/>
      <c r="EA650" s="23"/>
      <c r="EB650" s="24"/>
      <c r="EE650" s="23"/>
      <c r="EF650" s="24"/>
      <c r="EI650" s="23"/>
      <c r="EJ650" s="24"/>
      <c r="EM650" s="23"/>
      <c r="EN650" s="24"/>
      <c r="EQ650" s="23"/>
      <c r="ER650" s="24"/>
      <c r="EU650" s="23"/>
      <c r="EV650" s="24"/>
      <c r="EY650" s="23"/>
      <c r="EZ650" s="24"/>
      <c r="FC650" s="23"/>
      <c r="FD650" s="24"/>
      <c r="FG650" s="23"/>
      <c r="FH650" s="24"/>
      <c r="FK650" s="23"/>
      <c r="FL650" s="24"/>
      <c r="FO650" s="23"/>
      <c r="FP650" s="24"/>
      <c r="FS650" s="23"/>
      <c r="FT650" s="24"/>
      <c r="FW650" s="23"/>
      <c r="FX650" s="24"/>
      <c r="GA650" s="23"/>
      <c r="GB650" s="24"/>
      <c r="GE650" s="23"/>
      <c r="GF650" s="24"/>
      <c r="GI650" s="23"/>
      <c r="GJ650" s="24"/>
      <c r="GM650" s="23"/>
      <c r="GN650" s="24"/>
      <c r="GQ650" s="23"/>
      <c r="GR650" s="24"/>
      <c r="GU650" s="23"/>
      <c r="GV650" s="24"/>
      <c r="GY650" s="23"/>
      <c r="GZ650" s="24"/>
      <c r="HC650" s="23"/>
      <c r="HD650" s="24"/>
      <c r="HG650" s="23"/>
      <c r="HH650" s="24"/>
      <c r="HK650" s="23"/>
      <c r="HL650" s="24"/>
      <c r="HO650" s="23"/>
      <c r="HP650" s="24"/>
      <c r="HS650" s="23"/>
      <c r="HT650" s="24"/>
      <c r="HW650" s="23"/>
      <c r="HX650" s="24"/>
      <c r="IA650" s="23"/>
      <c r="IB650" s="24"/>
      <c r="IE650" s="23"/>
      <c r="IF650" s="24"/>
      <c r="II650" s="23"/>
      <c r="IJ650" s="24"/>
      <c r="IM650" s="23"/>
      <c r="IN650" s="24"/>
      <c r="IQ650" s="23"/>
      <c r="IR650" s="24"/>
      <c r="IU650" s="23"/>
    </row>
    <row r="651" spans="1:255" ht="45">
      <c r="A651" s="1" t="s">
        <v>101</v>
      </c>
      <c r="B651" s="1" t="s">
        <v>346</v>
      </c>
      <c r="C651" s="1" t="s">
        <v>347</v>
      </c>
      <c r="D651" s="1" t="s">
        <v>348</v>
      </c>
      <c r="E651" s="2" t="s">
        <v>137</v>
      </c>
      <c r="F651" s="6">
        <v>44810</v>
      </c>
      <c r="G651" s="2" t="s">
        <v>823</v>
      </c>
      <c r="H651" s="6">
        <f>F651+21</f>
        <v>44831</v>
      </c>
      <c r="K651" s="23"/>
      <c r="L651" s="24"/>
      <c r="O651" s="23"/>
      <c r="P651" s="24"/>
      <c r="S651" s="23"/>
      <c r="T651" s="24"/>
      <c r="W651" s="23"/>
      <c r="X651" s="24"/>
      <c r="AA651" s="23"/>
      <c r="AB651" s="24"/>
      <c r="AE651" s="23"/>
      <c r="AF651" s="24"/>
      <c r="AI651" s="23"/>
      <c r="AJ651" s="24"/>
      <c r="AM651" s="23"/>
      <c r="AN651" s="24"/>
      <c r="AQ651" s="23"/>
      <c r="AR651" s="24"/>
      <c r="AU651" s="23"/>
      <c r="AV651" s="24"/>
      <c r="AY651" s="23"/>
      <c r="AZ651" s="24"/>
      <c r="BC651" s="23"/>
      <c r="BD651" s="24"/>
      <c r="BG651" s="23"/>
      <c r="BH651" s="24"/>
      <c r="BK651" s="23"/>
      <c r="BL651" s="24"/>
      <c r="BO651" s="23"/>
      <c r="BP651" s="24"/>
      <c r="BS651" s="23"/>
      <c r="BT651" s="24"/>
      <c r="BW651" s="23"/>
      <c r="BX651" s="24"/>
      <c r="CA651" s="23"/>
      <c r="CB651" s="24"/>
      <c r="CE651" s="23"/>
      <c r="CF651" s="24"/>
      <c r="CI651" s="23"/>
      <c r="CJ651" s="24"/>
      <c r="CM651" s="23"/>
      <c r="CN651" s="24"/>
      <c r="CQ651" s="23"/>
      <c r="CR651" s="24"/>
      <c r="CU651" s="23"/>
      <c r="CV651" s="24"/>
      <c r="CY651" s="23"/>
      <c r="CZ651" s="24"/>
      <c r="DC651" s="23"/>
      <c r="DD651" s="24"/>
      <c r="DG651" s="23"/>
      <c r="DH651" s="24"/>
      <c r="DK651" s="23"/>
      <c r="DL651" s="24"/>
      <c r="DO651" s="23"/>
      <c r="DP651" s="24"/>
      <c r="DS651" s="23"/>
      <c r="DT651" s="24"/>
      <c r="DW651" s="23"/>
      <c r="DX651" s="24"/>
      <c r="EA651" s="23"/>
      <c r="EB651" s="24"/>
      <c r="EE651" s="23"/>
      <c r="EF651" s="24"/>
      <c r="EI651" s="23"/>
      <c r="EJ651" s="24"/>
      <c r="EM651" s="23"/>
      <c r="EN651" s="24"/>
      <c r="EQ651" s="23"/>
      <c r="ER651" s="24"/>
      <c r="EU651" s="23"/>
      <c r="EV651" s="24"/>
      <c r="EY651" s="23"/>
      <c r="EZ651" s="24"/>
      <c r="FC651" s="23"/>
      <c r="FD651" s="24"/>
      <c r="FG651" s="23"/>
      <c r="FH651" s="24"/>
      <c r="FK651" s="23"/>
      <c r="FL651" s="24"/>
      <c r="FO651" s="23"/>
      <c r="FP651" s="24"/>
      <c r="FS651" s="23"/>
      <c r="FT651" s="24"/>
      <c r="FW651" s="23"/>
      <c r="FX651" s="24"/>
      <c r="GA651" s="23"/>
      <c r="GB651" s="24"/>
      <c r="GE651" s="23"/>
      <c r="GF651" s="24"/>
      <c r="GI651" s="23"/>
      <c r="GJ651" s="24"/>
      <c r="GM651" s="23"/>
      <c r="GN651" s="24"/>
      <c r="GQ651" s="23"/>
      <c r="GR651" s="24"/>
      <c r="GU651" s="23"/>
      <c r="GV651" s="24"/>
      <c r="GY651" s="23"/>
      <c r="GZ651" s="24"/>
      <c r="HC651" s="23"/>
      <c r="HD651" s="24"/>
      <c r="HG651" s="23"/>
      <c r="HH651" s="24"/>
      <c r="HK651" s="23"/>
      <c r="HL651" s="24"/>
      <c r="HO651" s="23"/>
      <c r="HP651" s="24"/>
      <c r="HS651" s="23"/>
      <c r="HT651" s="24"/>
      <c r="HW651" s="23"/>
      <c r="HX651" s="24"/>
      <c r="IA651" s="23"/>
      <c r="IB651" s="24"/>
      <c r="IE651" s="23"/>
      <c r="IF651" s="24"/>
      <c r="II651" s="23"/>
      <c r="IJ651" s="24"/>
      <c r="IM651" s="23"/>
      <c r="IN651" s="24"/>
      <c r="IQ651" s="23"/>
      <c r="IR651" s="24"/>
      <c r="IU651" s="23"/>
    </row>
    <row r="652" spans="1:255" ht="45">
      <c r="A652" s="1" t="s">
        <v>101</v>
      </c>
      <c r="B652" s="1" t="s">
        <v>108</v>
      </c>
      <c r="C652" s="1" t="s">
        <v>46</v>
      </c>
      <c r="D652" s="1" t="s">
        <v>84</v>
      </c>
      <c r="E652" s="2" t="s">
        <v>137</v>
      </c>
      <c r="F652" s="6">
        <v>44810</v>
      </c>
      <c r="G652" s="2" t="s">
        <v>823</v>
      </c>
      <c r="H652" s="6">
        <f>F652+14</f>
        <v>44824</v>
      </c>
      <c r="K652" s="23"/>
      <c r="L652" s="24"/>
      <c r="O652" s="23"/>
      <c r="P652" s="24"/>
      <c r="S652" s="23"/>
      <c r="T652" s="24"/>
      <c r="W652" s="23"/>
      <c r="X652" s="24"/>
      <c r="AA652" s="23"/>
      <c r="AB652" s="24"/>
      <c r="AE652" s="23"/>
      <c r="AF652" s="24"/>
      <c r="AI652" s="23"/>
      <c r="AJ652" s="24"/>
      <c r="AM652" s="23"/>
      <c r="AN652" s="24"/>
      <c r="AQ652" s="23"/>
      <c r="AR652" s="24"/>
      <c r="AU652" s="23"/>
      <c r="AV652" s="24"/>
      <c r="AY652" s="23"/>
      <c r="AZ652" s="24"/>
      <c r="BC652" s="23"/>
      <c r="BD652" s="24"/>
      <c r="BG652" s="23"/>
      <c r="BH652" s="24"/>
      <c r="BK652" s="23"/>
      <c r="BL652" s="24"/>
      <c r="BO652" s="23"/>
      <c r="BP652" s="24"/>
      <c r="BS652" s="23"/>
      <c r="BT652" s="24"/>
      <c r="BW652" s="23"/>
      <c r="BX652" s="24"/>
      <c r="CA652" s="23"/>
      <c r="CB652" s="24"/>
      <c r="CE652" s="23"/>
      <c r="CF652" s="24"/>
      <c r="CI652" s="23"/>
      <c r="CJ652" s="24"/>
      <c r="CM652" s="23"/>
      <c r="CN652" s="24"/>
      <c r="CQ652" s="23"/>
      <c r="CR652" s="24"/>
      <c r="CU652" s="23"/>
      <c r="CV652" s="24"/>
      <c r="CY652" s="23"/>
      <c r="CZ652" s="24"/>
      <c r="DC652" s="23"/>
      <c r="DD652" s="24"/>
      <c r="DG652" s="23"/>
      <c r="DH652" s="24"/>
      <c r="DK652" s="23"/>
      <c r="DL652" s="24"/>
      <c r="DO652" s="23"/>
      <c r="DP652" s="24"/>
      <c r="DS652" s="23"/>
      <c r="DT652" s="24"/>
      <c r="DW652" s="23"/>
      <c r="DX652" s="24"/>
      <c r="EA652" s="23"/>
      <c r="EB652" s="24"/>
      <c r="EE652" s="23"/>
      <c r="EF652" s="24"/>
      <c r="EI652" s="23"/>
      <c r="EJ652" s="24"/>
      <c r="EM652" s="23"/>
      <c r="EN652" s="24"/>
      <c r="EQ652" s="23"/>
      <c r="ER652" s="24"/>
      <c r="EU652" s="23"/>
      <c r="EV652" s="24"/>
      <c r="EY652" s="23"/>
      <c r="EZ652" s="24"/>
      <c r="FC652" s="23"/>
      <c r="FD652" s="24"/>
      <c r="FG652" s="23"/>
      <c r="FH652" s="24"/>
      <c r="FK652" s="23"/>
      <c r="FL652" s="24"/>
      <c r="FO652" s="23"/>
      <c r="FP652" s="24"/>
      <c r="FS652" s="23"/>
      <c r="FT652" s="24"/>
      <c r="FW652" s="23"/>
      <c r="FX652" s="24"/>
      <c r="GA652" s="23"/>
      <c r="GB652" s="24"/>
      <c r="GE652" s="23"/>
      <c r="GF652" s="24"/>
      <c r="GI652" s="23"/>
      <c r="GJ652" s="24"/>
      <c r="GM652" s="23"/>
      <c r="GN652" s="24"/>
      <c r="GQ652" s="23"/>
      <c r="GR652" s="24"/>
      <c r="GU652" s="23"/>
      <c r="GV652" s="24"/>
      <c r="GY652" s="23"/>
      <c r="GZ652" s="24"/>
      <c r="HC652" s="23"/>
      <c r="HD652" s="24"/>
      <c r="HG652" s="23"/>
      <c r="HH652" s="24"/>
      <c r="HK652" s="23"/>
      <c r="HL652" s="24"/>
      <c r="HO652" s="23"/>
      <c r="HP652" s="24"/>
      <c r="HS652" s="23"/>
      <c r="HT652" s="24"/>
      <c r="HW652" s="23"/>
      <c r="HX652" s="24"/>
      <c r="IA652" s="23"/>
      <c r="IB652" s="24"/>
      <c r="IE652" s="23"/>
      <c r="IF652" s="24"/>
      <c r="II652" s="23"/>
      <c r="IJ652" s="24"/>
      <c r="IM652" s="23"/>
      <c r="IN652" s="24"/>
      <c r="IQ652" s="23"/>
      <c r="IR652" s="24"/>
      <c r="IU652" s="23"/>
    </row>
    <row r="653" spans="1:255" ht="45">
      <c r="A653" s="1" t="s">
        <v>101</v>
      </c>
      <c r="B653" s="1" t="s">
        <v>149</v>
      </c>
      <c r="C653" s="1" t="s">
        <v>150</v>
      </c>
      <c r="D653" s="1" t="s">
        <v>151</v>
      </c>
      <c r="E653" s="2" t="s">
        <v>137</v>
      </c>
      <c r="F653" s="6">
        <v>44810</v>
      </c>
      <c r="G653" s="2" t="s">
        <v>823</v>
      </c>
      <c r="H653" s="6">
        <f>F653+14</f>
        <v>44824</v>
      </c>
      <c r="K653" s="23"/>
      <c r="L653" s="24"/>
      <c r="O653" s="23"/>
      <c r="P653" s="24"/>
      <c r="S653" s="23"/>
      <c r="T653" s="24"/>
      <c r="W653" s="23"/>
      <c r="X653" s="24"/>
      <c r="AA653" s="23"/>
      <c r="AB653" s="24"/>
      <c r="AE653" s="23"/>
      <c r="AF653" s="24"/>
      <c r="AI653" s="23"/>
      <c r="AJ653" s="24"/>
      <c r="AM653" s="23"/>
      <c r="AN653" s="24"/>
      <c r="AQ653" s="23"/>
      <c r="AR653" s="24"/>
      <c r="AU653" s="23"/>
      <c r="AV653" s="24"/>
      <c r="AY653" s="23"/>
      <c r="AZ653" s="24"/>
      <c r="BC653" s="23"/>
      <c r="BD653" s="24"/>
      <c r="BG653" s="23"/>
      <c r="BH653" s="24"/>
      <c r="BK653" s="23"/>
      <c r="BL653" s="24"/>
      <c r="BO653" s="23"/>
      <c r="BP653" s="24"/>
      <c r="BS653" s="23"/>
      <c r="BT653" s="24"/>
      <c r="BW653" s="23"/>
      <c r="BX653" s="24"/>
      <c r="CA653" s="23"/>
      <c r="CB653" s="24"/>
      <c r="CE653" s="23"/>
      <c r="CF653" s="24"/>
      <c r="CI653" s="23"/>
      <c r="CJ653" s="24"/>
      <c r="CM653" s="23"/>
      <c r="CN653" s="24"/>
      <c r="CQ653" s="23"/>
      <c r="CR653" s="24"/>
      <c r="CU653" s="23"/>
      <c r="CV653" s="24"/>
      <c r="CY653" s="23"/>
      <c r="CZ653" s="24"/>
      <c r="DC653" s="23"/>
      <c r="DD653" s="24"/>
      <c r="DG653" s="23"/>
      <c r="DH653" s="24"/>
      <c r="DK653" s="23"/>
      <c r="DL653" s="24"/>
      <c r="DO653" s="23"/>
      <c r="DP653" s="24"/>
      <c r="DS653" s="23"/>
      <c r="DT653" s="24"/>
      <c r="DW653" s="23"/>
      <c r="DX653" s="24"/>
      <c r="EA653" s="23"/>
      <c r="EB653" s="24"/>
      <c r="EE653" s="23"/>
      <c r="EF653" s="24"/>
      <c r="EI653" s="23"/>
      <c r="EJ653" s="24"/>
      <c r="EM653" s="23"/>
      <c r="EN653" s="24"/>
      <c r="EQ653" s="23"/>
      <c r="ER653" s="24"/>
      <c r="EU653" s="23"/>
      <c r="EV653" s="24"/>
      <c r="EY653" s="23"/>
      <c r="EZ653" s="24"/>
      <c r="FC653" s="23"/>
      <c r="FD653" s="24"/>
      <c r="FG653" s="23"/>
      <c r="FH653" s="24"/>
      <c r="FK653" s="23"/>
      <c r="FL653" s="24"/>
      <c r="FO653" s="23"/>
      <c r="FP653" s="24"/>
      <c r="FS653" s="23"/>
      <c r="FT653" s="24"/>
      <c r="FW653" s="23"/>
      <c r="FX653" s="24"/>
      <c r="GA653" s="23"/>
      <c r="GB653" s="24"/>
      <c r="GE653" s="23"/>
      <c r="GF653" s="24"/>
      <c r="GI653" s="23"/>
      <c r="GJ653" s="24"/>
      <c r="GM653" s="23"/>
      <c r="GN653" s="24"/>
      <c r="GQ653" s="23"/>
      <c r="GR653" s="24"/>
      <c r="GU653" s="23"/>
      <c r="GV653" s="24"/>
      <c r="GY653" s="23"/>
      <c r="GZ653" s="24"/>
      <c r="HC653" s="23"/>
      <c r="HD653" s="24"/>
      <c r="HG653" s="23"/>
      <c r="HH653" s="24"/>
      <c r="HK653" s="23"/>
      <c r="HL653" s="24"/>
      <c r="HO653" s="23"/>
      <c r="HP653" s="24"/>
      <c r="HS653" s="23"/>
      <c r="HT653" s="24"/>
      <c r="HW653" s="23"/>
      <c r="HX653" s="24"/>
      <c r="IA653" s="23"/>
      <c r="IB653" s="24"/>
      <c r="IE653" s="23"/>
      <c r="IF653" s="24"/>
      <c r="II653" s="23"/>
      <c r="IJ653" s="24"/>
      <c r="IM653" s="23"/>
      <c r="IN653" s="24"/>
      <c r="IQ653" s="23"/>
      <c r="IR653" s="24"/>
      <c r="IU653" s="23"/>
    </row>
    <row r="654" spans="1:255" ht="30">
      <c r="A654" s="1" t="s">
        <v>101</v>
      </c>
      <c r="B654" s="1" t="s">
        <v>790</v>
      </c>
      <c r="C654" s="1" t="s">
        <v>729</v>
      </c>
      <c r="D654" s="1" t="s">
        <v>731</v>
      </c>
      <c r="E654" s="2" t="s">
        <v>229</v>
      </c>
      <c r="F654" s="6">
        <v>44810</v>
      </c>
      <c r="G654" s="2" t="s">
        <v>823</v>
      </c>
      <c r="H654" s="6">
        <f>F654+35</f>
        <v>44845</v>
      </c>
      <c r="K654" s="23"/>
      <c r="L654" s="24"/>
      <c r="O654" s="23"/>
      <c r="P654" s="24"/>
      <c r="S654" s="23"/>
      <c r="T654" s="24"/>
      <c r="W654" s="23"/>
      <c r="X654" s="24"/>
      <c r="AA654" s="23"/>
      <c r="AB654" s="24"/>
      <c r="AE654" s="23"/>
      <c r="AF654" s="24"/>
      <c r="AI654" s="23"/>
      <c r="AJ654" s="24"/>
      <c r="AM654" s="23"/>
      <c r="AN654" s="24"/>
      <c r="AQ654" s="23"/>
      <c r="AR654" s="24"/>
      <c r="AU654" s="23"/>
      <c r="AV654" s="24"/>
      <c r="AY654" s="23"/>
      <c r="AZ654" s="24"/>
      <c r="BC654" s="23"/>
      <c r="BD654" s="24"/>
      <c r="BG654" s="23"/>
      <c r="BH654" s="24"/>
      <c r="BK654" s="23"/>
      <c r="BL654" s="24"/>
      <c r="BO654" s="23"/>
      <c r="BP654" s="24"/>
      <c r="BS654" s="23"/>
      <c r="BT654" s="24"/>
      <c r="BW654" s="23"/>
      <c r="BX654" s="24"/>
      <c r="CA654" s="23"/>
      <c r="CB654" s="24"/>
      <c r="CE654" s="23"/>
      <c r="CF654" s="24"/>
      <c r="CI654" s="23"/>
      <c r="CJ654" s="24"/>
      <c r="CM654" s="23"/>
      <c r="CN654" s="24"/>
      <c r="CQ654" s="23"/>
      <c r="CR654" s="24"/>
      <c r="CU654" s="23"/>
      <c r="CV654" s="24"/>
      <c r="CY654" s="23"/>
      <c r="CZ654" s="24"/>
      <c r="DC654" s="23"/>
      <c r="DD654" s="24"/>
      <c r="DG654" s="23"/>
      <c r="DH654" s="24"/>
      <c r="DK654" s="23"/>
      <c r="DL654" s="24"/>
      <c r="DO654" s="23"/>
      <c r="DP654" s="24"/>
      <c r="DS654" s="23"/>
      <c r="DT654" s="24"/>
      <c r="DW654" s="23"/>
      <c r="DX654" s="24"/>
      <c r="EA654" s="23"/>
      <c r="EB654" s="24"/>
      <c r="EE654" s="23"/>
      <c r="EF654" s="24"/>
      <c r="EI654" s="23"/>
      <c r="EJ654" s="24"/>
      <c r="EM654" s="23"/>
      <c r="EN654" s="24"/>
      <c r="EQ654" s="23"/>
      <c r="ER654" s="24"/>
      <c r="EU654" s="23"/>
      <c r="EV654" s="24"/>
      <c r="EY654" s="23"/>
      <c r="EZ654" s="24"/>
      <c r="FC654" s="23"/>
      <c r="FD654" s="24"/>
      <c r="FG654" s="23"/>
      <c r="FH654" s="24"/>
      <c r="FK654" s="23"/>
      <c r="FL654" s="24"/>
      <c r="FO654" s="23"/>
      <c r="FP654" s="24"/>
      <c r="FS654" s="23"/>
      <c r="FT654" s="24"/>
      <c r="FW654" s="23"/>
      <c r="FX654" s="24"/>
      <c r="GA654" s="23"/>
      <c r="GB654" s="24"/>
      <c r="GE654" s="23"/>
      <c r="GF654" s="24"/>
      <c r="GI654" s="23"/>
      <c r="GJ654" s="24"/>
      <c r="GM654" s="23"/>
      <c r="GN654" s="24"/>
      <c r="GQ654" s="23"/>
      <c r="GR654" s="24"/>
      <c r="GU654" s="23"/>
      <c r="GV654" s="24"/>
      <c r="GY654" s="23"/>
      <c r="GZ654" s="24"/>
      <c r="HC654" s="23"/>
      <c r="HD654" s="24"/>
      <c r="HG654" s="23"/>
      <c r="HH654" s="24"/>
      <c r="HK654" s="23"/>
      <c r="HL654" s="24"/>
      <c r="HO654" s="23"/>
      <c r="HP654" s="24"/>
      <c r="HS654" s="23"/>
      <c r="HT654" s="24"/>
      <c r="HW654" s="23"/>
      <c r="HX654" s="24"/>
      <c r="IA654" s="23"/>
      <c r="IB654" s="24"/>
      <c r="IE654" s="23"/>
      <c r="IF654" s="24"/>
      <c r="II654" s="23"/>
      <c r="IJ654" s="24"/>
      <c r="IM654" s="23"/>
      <c r="IN654" s="24"/>
      <c r="IQ654" s="23"/>
      <c r="IR654" s="24"/>
      <c r="IU654" s="23"/>
    </row>
    <row r="655" spans="1:255" ht="30">
      <c r="A655" s="1" t="s">
        <v>101</v>
      </c>
      <c r="B655" s="1" t="s">
        <v>648</v>
      </c>
      <c r="C655" s="1" t="s">
        <v>504</v>
      </c>
      <c r="D655" s="1" t="s">
        <v>505</v>
      </c>
      <c r="E655" s="2" t="s">
        <v>229</v>
      </c>
      <c r="F655" s="6">
        <v>44810</v>
      </c>
      <c r="G655" s="2" t="s">
        <v>823</v>
      </c>
      <c r="H655" s="6">
        <f>F655+28</f>
        <v>44838</v>
      </c>
      <c r="K655" s="23"/>
      <c r="L655" s="24"/>
      <c r="O655" s="23"/>
      <c r="P655" s="24"/>
      <c r="S655" s="23"/>
      <c r="T655" s="24"/>
      <c r="W655" s="23"/>
      <c r="X655" s="24"/>
      <c r="AA655" s="23"/>
      <c r="AB655" s="24"/>
      <c r="AE655" s="23"/>
      <c r="AF655" s="24"/>
      <c r="AI655" s="23"/>
      <c r="AJ655" s="24"/>
      <c r="AM655" s="23"/>
      <c r="AN655" s="24"/>
      <c r="AQ655" s="23"/>
      <c r="AR655" s="24"/>
      <c r="AU655" s="23"/>
      <c r="AV655" s="24"/>
      <c r="AY655" s="23"/>
      <c r="AZ655" s="24"/>
      <c r="BC655" s="23"/>
      <c r="BD655" s="24"/>
      <c r="BG655" s="23"/>
      <c r="BH655" s="24"/>
      <c r="BK655" s="23"/>
      <c r="BL655" s="24"/>
      <c r="BO655" s="23"/>
      <c r="BP655" s="24"/>
      <c r="BS655" s="23"/>
      <c r="BT655" s="24"/>
      <c r="BW655" s="23"/>
      <c r="BX655" s="24"/>
      <c r="CA655" s="23"/>
      <c r="CB655" s="24"/>
      <c r="CE655" s="23"/>
      <c r="CF655" s="24"/>
      <c r="CI655" s="23"/>
      <c r="CJ655" s="24"/>
      <c r="CM655" s="23"/>
      <c r="CN655" s="24"/>
      <c r="CQ655" s="23"/>
      <c r="CR655" s="24"/>
      <c r="CU655" s="23"/>
      <c r="CV655" s="24"/>
      <c r="CY655" s="23"/>
      <c r="CZ655" s="24"/>
      <c r="DC655" s="23"/>
      <c r="DD655" s="24"/>
      <c r="DG655" s="23"/>
      <c r="DH655" s="24"/>
      <c r="DK655" s="23"/>
      <c r="DL655" s="24"/>
      <c r="DO655" s="23"/>
      <c r="DP655" s="24"/>
      <c r="DS655" s="23"/>
      <c r="DT655" s="24"/>
      <c r="DW655" s="23"/>
      <c r="DX655" s="24"/>
      <c r="EA655" s="23"/>
      <c r="EB655" s="24"/>
      <c r="EE655" s="23"/>
      <c r="EF655" s="24"/>
      <c r="EI655" s="23"/>
      <c r="EJ655" s="24"/>
      <c r="EM655" s="23"/>
      <c r="EN655" s="24"/>
      <c r="EQ655" s="23"/>
      <c r="ER655" s="24"/>
      <c r="EU655" s="23"/>
      <c r="EV655" s="24"/>
      <c r="EY655" s="23"/>
      <c r="EZ655" s="24"/>
      <c r="FC655" s="23"/>
      <c r="FD655" s="24"/>
      <c r="FG655" s="23"/>
      <c r="FH655" s="24"/>
      <c r="FK655" s="23"/>
      <c r="FL655" s="24"/>
      <c r="FO655" s="23"/>
      <c r="FP655" s="24"/>
      <c r="FS655" s="23"/>
      <c r="FT655" s="24"/>
      <c r="FW655" s="23"/>
      <c r="FX655" s="24"/>
      <c r="GA655" s="23"/>
      <c r="GB655" s="24"/>
      <c r="GE655" s="23"/>
      <c r="GF655" s="24"/>
      <c r="GI655" s="23"/>
      <c r="GJ655" s="24"/>
      <c r="GM655" s="23"/>
      <c r="GN655" s="24"/>
      <c r="GQ655" s="23"/>
      <c r="GR655" s="24"/>
      <c r="GU655" s="23"/>
      <c r="GV655" s="24"/>
      <c r="GY655" s="23"/>
      <c r="GZ655" s="24"/>
      <c r="HC655" s="23"/>
      <c r="HD655" s="24"/>
      <c r="HG655" s="23"/>
      <c r="HH655" s="24"/>
      <c r="HK655" s="23"/>
      <c r="HL655" s="24"/>
      <c r="HO655" s="23"/>
      <c r="HP655" s="24"/>
      <c r="HS655" s="23"/>
      <c r="HT655" s="24"/>
      <c r="HW655" s="23"/>
      <c r="HX655" s="24"/>
      <c r="IA655" s="23"/>
      <c r="IB655" s="24"/>
      <c r="IE655" s="23"/>
      <c r="IF655" s="24"/>
      <c r="II655" s="23"/>
      <c r="IJ655" s="24"/>
      <c r="IM655" s="23"/>
      <c r="IN655" s="24"/>
      <c r="IQ655" s="23"/>
      <c r="IR655" s="24"/>
      <c r="IU655" s="23"/>
    </row>
    <row r="656" spans="1:255" ht="30">
      <c r="A656" s="1" t="s">
        <v>101</v>
      </c>
      <c r="B656" s="1" t="s">
        <v>773</v>
      </c>
      <c r="C656" s="1" t="s">
        <v>730</v>
      </c>
      <c r="D656" s="1" t="s">
        <v>732</v>
      </c>
      <c r="E656" s="2" t="s">
        <v>229</v>
      </c>
      <c r="F656" s="6">
        <v>44810</v>
      </c>
      <c r="G656" s="2" t="s">
        <v>823</v>
      </c>
      <c r="H656" s="6">
        <f>F656+84</f>
        <v>44894</v>
      </c>
      <c r="K656" s="23"/>
      <c r="L656" s="24"/>
      <c r="O656" s="23"/>
      <c r="P656" s="24"/>
      <c r="S656" s="23"/>
      <c r="T656" s="24"/>
      <c r="W656" s="23"/>
      <c r="X656" s="24"/>
      <c r="AA656" s="23"/>
      <c r="AB656" s="24"/>
      <c r="AE656" s="23"/>
      <c r="AF656" s="24"/>
      <c r="AI656" s="23"/>
      <c r="AJ656" s="24"/>
      <c r="AM656" s="23"/>
      <c r="AN656" s="24"/>
      <c r="AQ656" s="23"/>
      <c r="AR656" s="24"/>
      <c r="AU656" s="23"/>
      <c r="AV656" s="24"/>
      <c r="AY656" s="23"/>
      <c r="AZ656" s="24"/>
      <c r="BC656" s="23"/>
      <c r="BD656" s="24"/>
      <c r="BG656" s="23"/>
      <c r="BH656" s="24"/>
      <c r="BK656" s="23"/>
      <c r="BL656" s="24"/>
      <c r="BO656" s="23"/>
      <c r="BP656" s="24"/>
      <c r="BS656" s="23"/>
      <c r="BT656" s="24"/>
      <c r="BW656" s="23"/>
      <c r="BX656" s="24"/>
      <c r="CA656" s="23"/>
      <c r="CB656" s="24"/>
      <c r="CE656" s="23"/>
      <c r="CF656" s="24"/>
      <c r="CI656" s="23"/>
      <c r="CJ656" s="24"/>
      <c r="CM656" s="23"/>
      <c r="CN656" s="24"/>
      <c r="CQ656" s="23"/>
      <c r="CR656" s="24"/>
      <c r="CU656" s="23"/>
      <c r="CV656" s="24"/>
      <c r="CY656" s="23"/>
      <c r="CZ656" s="24"/>
      <c r="DC656" s="23"/>
      <c r="DD656" s="24"/>
      <c r="DG656" s="23"/>
      <c r="DH656" s="24"/>
      <c r="DK656" s="23"/>
      <c r="DL656" s="24"/>
      <c r="DO656" s="23"/>
      <c r="DP656" s="24"/>
      <c r="DS656" s="23"/>
      <c r="DT656" s="24"/>
      <c r="DW656" s="23"/>
      <c r="DX656" s="24"/>
      <c r="EA656" s="23"/>
      <c r="EB656" s="24"/>
      <c r="EE656" s="23"/>
      <c r="EF656" s="24"/>
      <c r="EI656" s="23"/>
      <c r="EJ656" s="24"/>
      <c r="EM656" s="23"/>
      <c r="EN656" s="24"/>
      <c r="EQ656" s="23"/>
      <c r="ER656" s="24"/>
      <c r="EU656" s="23"/>
      <c r="EV656" s="24"/>
      <c r="EY656" s="23"/>
      <c r="EZ656" s="24"/>
      <c r="FC656" s="23"/>
      <c r="FD656" s="24"/>
      <c r="FG656" s="23"/>
      <c r="FH656" s="24"/>
      <c r="FK656" s="23"/>
      <c r="FL656" s="24"/>
      <c r="FO656" s="23"/>
      <c r="FP656" s="24"/>
      <c r="FS656" s="23"/>
      <c r="FT656" s="24"/>
      <c r="FW656" s="23"/>
      <c r="FX656" s="24"/>
      <c r="GA656" s="23"/>
      <c r="GB656" s="24"/>
      <c r="GE656" s="23"/>
      <c r="GF656" s="24"/>
      <c r="GI656" s="23"/>
      <c r="GJ656" s="24"/>
      <c r="GM656" s="23"/>
      <c r="GN656" s="24"/>
      <c r="GQ656" s="23"/>
      <c r="GR656" s="24"/>
      <c r="GU656" s="23"/>
      <c r="GV656" s="24"/>
      <c r="GY656" s="23"/>
      <c r="GZ656" s="24"/>
      <c r="HC656" s="23"/>
      <c r="HD656" s="24"/>
      <c r="HG656" s="23"/>
      <c r="HH656" s="24"/>
      <c r="HK656" s="23"/>
      <c r="HL656" s="24"/>
      <c r="HO656" s="23"/>
      <c r="HP656" s="24"/>
      <c r="HS656" s="23"/>
      <c r="HT656" s="24"/>
      <c r="HW656" s="23"/>
      <c r="HX656" s="24"/>
      <c r="IA656" s="23"/>
      <c r="IB656" s="24"/>
      <c r="IE656" s="23"/>
      <c r="IF656" s="24"/>
      <c r="II656" s="23"/>
      <c r="IJ656" s="24"/>
      <c r="IM656" s="23"/>
      <c r="IN656" s="24"/>
      <c r="IQ656" s="23"/>
      <c r="IR656" s="24"/>
      <c r="IU656" s="23"/>
    </row>
    <row r="657" spans="1:255" ht="30">
      <c r="A657" s="1" t="s">
        <v>101</v>
      </c>
      <c r="B657" s="1" t="s">
        <v>488</v>
      </c>
      <c r="C657" s="1" t="s">
        <v>489</v>
      </c>
      <c r="D657" s="1" t="s">
        <v>490</v>
      </c>
      <c r="E657" s="2" t="s">
        <v>229</v>
      </c>
      <c r="F657" s="6">
        <v>44810</v>
      </c>
      <c r="G657" s="2" t="s">
        <v>823</v>
      </c>
      <c r="H657" s="6">
        <f>F657+42</f>
        <v>44852</v>
      </c>
      <c r="K657" s="23"/>
      <c r="L657" s="24"/>
      <c r="O657" s="23"/>
      <c r="P657" s="24"/>
      <c r="S657" s="23"/>
      <c r="T657" s="24"/>
      <c r="W657" s="23"/>
      <c r="X657" s="24"/>
      <c r="AA657" s="23"/>
      <c r="AB657" s="24"/>
      <c r="AE657" s="23"/>
      <c r="AF657" s="24"/>
      <c r="AI657" s="23"/>
      <c r="AJ657" s="24"/>
      <c r="AM657" s="23"/>
      <c r="AN657" s="24"/>
      <c r="AQ657" s="23"/>
      <c r="AR657" s="24"/>
      <c r="AU657" s="23"/>
      <c r="AV657" s="24"/>
      <c r="AY657" s="23"/>
      <c r="AZ657" s="24"/>
      <c r="BC657" s="23"/>
      <c r="BD657" s="24"/>
      <c r="BG657" s="23"/>
      <c r="BH657" s="24"/>
      <c r="BK657" s="23"/>
      <c r="BL657" s="24"/>
      <c r="BO657" s="23"/>
      <c r="BP657" s="24"/>
      <c r="BS657" s="23"/>
      <c r="BT657" s="24"/>
      <c r="BW657" s="23"/>
      <c r="BX657" s="24"/>
      <c r="CA657" s="23"/>
      <c r="CB657" s="24"/>
      <c r="CE657" s="23"/>
      <c r="CF657" s="24"/>
      <c r="CI657" s="23"/>
      <c r="CJ657" s="24"/>
      <c r="CM657" s="23"/>
      <c r="CN657" s="24"/>
      <c r="CQ657" s="23"/>
      <c r="CR657" s="24"/>
      <c r="CU657" s="23"/>
      <c r="CV657" s="24"/>
      <c r="CY657" s="23"/>
      <c r="CZ657" s="24"/>
      <c r="DC657" s="23"/>
      <c r="DD657" s="24"/>
      <c r="DG657" s="23"/>
      <c r="DH657" s="24"/>
      <c r="DK657" s="23"/>
      <c r="DL657" s="24"/>
      <c r="DO657" s="23"/>
      <c r="DP657" s="24"/>
      <c r="DS657" s="23"/>
      <c r="DT657" s="24"/>
      <c r="DW657" s="23"/>
      <c r="DX657" s="24"/>
      <c r="EA657" s="23"/>
      <c r="EB657" s="24"/>
      <c r="EE657" s="23"/>
      <c r="EF657" s="24"/>
      <c r="EI657" s="23"/>
      <c r="EJ657" s="24"/>
      <c r="EM657" s="23"/>
      <c r="EN657" s="24"/>
      <c r="EQ657" s="23"/>
      <c r="ER657" s="24"/>
      <c r="EU657" s="23"/>
      <c r="EV657" s="24"/>
      <c r="EY657" s="23"/>
      <c r="EZ657" s="24"/>
      <c r="FC657" s="23"/>
      <c r="FD657" s="24"/>
      <c r="FG657" s="23"/>
      <c r="FH657" s="24"/>
      <c r="FK657" s="23"/>
      <c r="FL657" s="24"/>
      <c r="FO657" s="23"/>
      <c r="FP657" s="24"/>
      <c r="FS657" s="23"/>
      <c r="FT657" s="24"/>
      <c r="FW657" s="23"/>
      <c r="FX657" s="24"/>
      <c r="GA657" s="23"/>
      <c r="GB657" s="24"/>
      <c r="GE657" s="23"/>
      <c r="GF657" s="24"/>
      <c r="GI657" s="23"/>
      <c r="GJ657" s="24"/>
      <c r="GM657" s="23"/>
      <c r="GN657" s="24"/>
      <c r="GQ657" s="23"/>
      <c r="GR657" s="24"/>
      <c r="GU657" s="23"/>
      <c r="GV657" s="24"/>
      <c r="GY657" s="23"/>
      <c r="GZ657" s="24"/>
      <c r="HC657" s="23"/>
      <c r="HD657" s="24"/>
      <c r="HG657" s="23"/>
      <c r="HH657" s="24"/>
      <c r="HK657" s="23"/>
      <c r="HL657" s="24"/>
      <c r="HO657" s="23"/>
      <c r="HP657" s="24"/>
      <c r="HS657" s="23"/>
      <c r="HT657" s="24"/>
      <c r="HW657" s="23"/>
      <c r="HX657" s="24"/>
      <c r="IA657" s="23"/>
      <c r="IB657" s="24"/>
      <c r="IE657" s="23"/>
      <c r="IF657" s="24"/>
      <c r="II657" s="23"/>
      <c r="IJ657" s="24"/>
      <c r="IM657" s="23"/>
      <c r="IN657" s="24"/>
      <c r="IQ657" s="23"/>
      <c r="IR657" s="24"/>
      <c r="IU657" s="23"/>
    </row>
    <row r="658" spans="1:255" ht="45">
      <c r="A658" s="1" t="s">
        <v>101</v>
      </c>
      <c r="B658" s="1" t="s">
        <v>649</v>
      </c>
      <c r="C658" s="1" t="s">
        <v>650</v>
      </c>
      <c r="D658" s="1" t="s">
        <v>651</v>
      </c>
      <c r="E658" s="2" t="s">
        <v>137</v>
      </c>
      <c r="F658" s="6">
        <v>44817</v>
      </c>
      <c r="G658" s="2" t="s">
        <v>824</v>
      </c>
      <c r="H658" s="6">
        <f aca="true" t="shared" si="18" ref="H658:H663">F658+14</f>
        <v>44831</v>
      </c>
      <c r="K658" s="23"/>
      <c r="L658" s="24"/>
      <c r="O658" s="23"/>
      <c r="P658" s="24"/>
      <c r="S658" s="23"/>
      <c r="T658" s="24"/>
      <c r="W658" s="23"/>
      <c r="X658" s="24"/>
      <c r="AA658" s="23"/>
      <c r="AB658" s="24"/>
      <c r="AE658" s="23"/>
      <c r="AF658" s="24"/>
      <c r="AI658" s="23"/>
      <c r="AJ658" s="24"/>
      <c r="AM658" s="23"/>
      <c r="AN658" s="24"/>
      <c r="AQ658" s="23"/>
      <c r="AR658" s="24"/>
      <c r="AU658" s="23"/>
      <c r="AV658" s="24"/>
      <c r="AY658" s="23"/>
      <c r="AZ658" s="24"/>
      <c r="BC658" s="23"/>
      <c r="BD658" s="24"/>
      <c r="BG658" s="23"/>
      <c r="BH658" s="24"/>
      <c r="BK658" s="23"/>
      <c r="BL658" s="24"/>
      <c r="BO658" s="23"/>
      <c r="BP658" s="24"/>
      <c r="BS658" s="23"/>
      <c r="BT658" s="24"/>
      <c r="BW658" s="23"/>
      <c r="BX658" s="24"/>
      <c r="CA658" s="23"/>
      <c r="CB658" s="24"/>
      <c r="CE658" s="23"/>
      <c r="CF658" s="24"/>
      <c r="CI658" s="23"/>
      <c r="CJ658" s="24"/>
      <c r="CM658" s="23"/>
      <c r="CN658" s="24"/>
      <c r="CQ658" s="23"/>
      <c r="CR658" s="24"/>
      <c r="CU658" s="23"/>
      <c r="CV658" s="24"/>
      <c r="CY658" s="23"/>
      <c r="CZ658" s="24"/>
      <c r="DC658" s="23"/>
      <c r="DD658" s="24"/>
      <c r="DG658" s="23"/>
      <c r="DH658" s="24"/>
      <c r="DK658" s="23"/>
      <c r="DL658" s="24"/>
      <c r="DO658" s="23"/>
      <c r="DP658" s="24"/>
      <c r="DS658" s="23"/>
      <c r="DT658" s="24"/>
      <c r="DW658" s="23"/>
      <c r="DX658" s="24"/>
      <c r="EA658" s="23"/>
      <c r="EB658" s="24"/>
      <c r="EE658" s="23"/>
      <c r="EF658" s="24"/>
      <c r="EI658" s="23"/>
      <c r="EJ658" s="24"/>
      <c r="EM658" s="23"/>
      <c r="EN658" s="24"/>
      <c r="EQ658" s="23"/>
      <c r="ER658" s="24"/>
      <c r="EU658" s="23"/>
      <c r="EV658" s="24"/>
      <c r="EY658" s="23"/>
      <c r="EZ658" s="24"/>
      <c r="FC658" s="23"/>
      <c r="FD658" s="24"/>
      <c r="FG658" s="23"/>
      <c r="FH658" s="24"/>
      <c r="FK658" s="23"/>
      <c r="FL658" s="24"/>
      <c r="FO658" s="23"/>
      <c r="FP658" s="24"/>
      <c r="FS658" s="23"/>
      <c r="FT658" s="24"/>
      <c r="FW658" s="23"/>
      <c r="FX658" s="24"/>
      <c r="GA658" s="23"/>
      <c r="GB658" s="24"/>
      <c r="GE658" s="23"/>
      <c r="GF658" s="24"/>
      <c r="GI658" s="23"/>
      <c r="GJ658" s="24"/>
      <c r="GM658" s="23"/>
      <c r="GN658" s="24"/>
      <c r="GQ658" s="23"/>
      <c r="GR658" s="24"/>
      <c r="GU658" s="23"/>
      <c r="GV658" s="24"/>
      <c r="GY658" s="23"/>
      <c r="GZ658" s="24"/>
      <c r="HC658" s="23"/>
      <c r="HD658" s="24"/>
      <c r="HG658" s="23"/>
      <c r="HH658" s="24"/>
      <c r="HK658" s="23"/>
      <c r="HL658" s="24"/>
      <c r="HO658" s="23"/>
      <c r="HP658" s="24"/>
      <c r="HS658" s="23"/>
      <c r="HT658" s="24"/>
      <c r="HW658" s="23"/>
      <c r="HX658" s="24"/>
      <c r="IA658" s="23"/>
      <c r="IB658" s="24"/>
      <c r="IE658" s="23"/>
      <c r="IF658" s="24"/>
      <c r="II658" s="23"/>
      <c r="IJ658" s="24"/>
      <c r="IM658" s="23"/>
      <c r="IN658" s="24"/>
      <c r="IQ658" s="23"/>
      <c r="IR658" s="24"/>
      <c r="IU658" s="23"/>
    </row>
    <row r="659" spans="1:255" ht="45">
      <c r="A659" s="1" t="s">
        <v>101</v>
      </c>
      <c r="B659" s="1" t="s">
        <v>102</v>
      </c>
      <c r="C659" s="1" t="s">
        <v>112</v>
      </c>
      <c r="D659" s="1" t="s">
        <v>73</v>
      </c>
      <c r="E659" s="2" t="s">
        <v>137</v>
      </c>
      <c r="F659" s="6">
        <v>44817</v>
      </c>
      <c r="G659" s="2" t="s">
        <v>824</v>
      </c>
      <c r="H659" s="6">
        <f t="shared" si="18"/>
        <v>44831</v>
      </c>
      <c r="K659" s="23"/>
      <c r="L659" s="24"/>
      <c r="O659" s="23"/>
      <c r="P659" s="24"/>
      <c r="S659" s="23"/>
      <c r="T659" s="24"/>
      <c r="W659" s="23"/>
      <c r="X659" s="24"/>
      <c r="AA659" s="23"/>
      <c r="AB659" s="24"/>
      <c r="AE659" s="23"/>
      <c r="AF659" s="24"/>
      <c r="AI659" s="23"/>
      <c r="AJ659" s="24"/>
      <c r="AM659" s="23"/>
      <c r="AN659" s="24"/>
      <c r="AQ659" s="23"/>
      <c r="AR659" s="24"/>
      <c r="AU659" s="23"/>
      <c r="AV659" s="24"/>
      <c r="AY659" s="23"/>
      <c r="AZ659" s="24"/>
      <c r="BC659" s="23"/>
      <c r="BD659" s="24"/>
      <c r="BG659" s="23"/>
      <c r="BH659" s="24"/>
      <c r="BK659" s="23"/>
      <c r="BL659" s="24"/>
      <c r="BO659" s="23"/>
      <c r="BP659" s="24"/>
      <c r="BS659" s="23"/>
      <c r="BT659" s="24"/>
      <c r="BW659" s="23"/>
      <c r="BX659" s="24"/>
      <c r="CA659" s="23"/>
      <c r="CB659" s="24"/>
      <c r="CE659" s="23"/>
      <c r="CF659" s="24"/>
      <c r="CI659" s="23"/>
      <c r="CJ659" s="24"/>
      <c r="CM659" s="23"/>
      <c r="CN659" s="24"/>
      <c r="CQ659" s="23"/>
      <c r="CR659" s="24"/>
      <c r="CU659" s="23"/>
      <c r="CV659" s="24"/>
      <c r="CY659" s="23"/>
      <c r="CZ659" s="24"/>
      <c r="DC659" s="23"/>
      <c r="DD659" s="24"/>
      <c r="DG659" s="23"/>
      <c r="DH659" s="24"/>
      <c r="DK659" s="23"/>
      <c r="DL659" s="24"/>
      <c r="DO659" s="23"/>
      <c r="DP659" s="24"/>
      <c r="DS659" s="23"/>
      <c r="DT659" s="24"/>
      <c r="DW659" s="23"/>
      <c r="DX659" s="24"/>
      <c r="EA659" s="23"/>
      <c r="EB659" s="24"/>
      <c r="EE659" s="23"/>
      <c r="EF659" s="24"/>
      <c r="EI659" s="23"/>
      <c r="EJ659" s="24"/>
      <c r="EM659" s="23"/>
      <c r="EN659" s="24"/>
      <c r="EQ659" s="23"/>
      <c r="ER659" s="24"/>
      <c r="EU659" s="23"/>
      <c r="EV659" s="24"/>
      <c r="EY659" s="23"/>
      <c r="EZ659" s="24"/>
      <c r="FC659" s="23"/>
      <c r="FD659" s="24"/>
      <c r="FG659" s="23"/>
      <c r="FH659" s="24"/>
      <c r="FK659" s="23"/>
      <c r="FL659" s="24"/>
      <c r="FO659" s="23"/>
      <c r="FP659" s="24"/>
      <c r="FS659" s="23"/>
      <c r="FT659" s="24"/>
      <c r="FW659" s="23"/>
      <c r="FX659" s="24"/>
      <c r="GA659" s="23"/>
      <c r="GB659" s="24"/>
      <c r="GE659" s="23"/>
      <c r="GF659" s="24"/>
      <c r="GI659" s="23"/>
      <c r="GJ659" s="24"/>
      <c r="GM659" s="23"/>
      <c r="GN659" s="24"/>
      <c r="GQ659" s="23"/>
      <c r="GR659" s="24"/>
      <c r="GU659" s="23"/>
      <c r="GV659" s="24"/>
      <c r="GY659" s="23"/>
      <c r="GZ659" s="24"/>
      <c r="HC659" s="23"/>
      <c r="HD659" s="24"/>
      <c r="HG659" s="23"/>
      <c r="HH659" s="24"/>
      <c r="HK659" s="23"/>
      <c r="HL659" s="24"/>
      <c r="HO659" s="23"/>
      <c r="HP659" s="24"/>
      <c r="HS659" s="23"/>
      <c r="HT659" s="24"/>
      <c r="HW659" s="23"/>
      <c r="HX659" s="24"/>
      <c r="IA659" s="23"/>
      <c r="IB659" s="24"/>
      <c r="IE659" s="23"/>
      <c r="IF659" s="24"/>
      <c r="II659" s="23"/>
      <c r="IJ659" s="24"/>
      <c r="IM659" s="23"/>
      <c r="IN659" s="24"/>
      <c r="IQ659" s="23"/>
      <c r="IR659" s="24"/>
      <c r="IU659" s="23"/>
    </row>
    <row r="660" spans="1:255" ht="45">
      <c r="A660" s="1" t="s">
        <v>101</v>
      </c>
      <c r="B660" s="1" t="s">
        <v>739</v>
      </c>
      <c r="C660" s="1" t="s">
        <v>740</v>
      </c>
      <c r="D660" s="1" t="s">
        <v>741</v>
      </c>
      <c r="E660" s="2" t="s">
        <v>137</v>
      </c>
      <c r="F660" s="6">
        <v>44817</v>
      </c>
      <c r="G660" s="2" t="s">
        <v>824</v>
      </c>
      <c r="H660" s="6">
        <f t="shared" si="18"/>
        <v>44831</v>
      </c>
      <c r="K660" s="23"/>
      <c r="L660" s="24"/>
      <c r="O660" s="23"/>
      <c r="P660" s="24"/>
      <c r="S660" s="23"/>
      <c r="T660" s="24"/>
      <c r="W660" s="23"/>
      <c r="X660" s="24"/>
      <c r="AA660" s="23"/>
      <c r="AB660" s="24"/>
      <c r="AE660" s="23"/>
      <c r="AF660" s="24"/>
      <c r="AI660" s="23"/>
      <c r="AJ660" s="24"/>
      <c r="AM660" s="23"/>
      <c r="AN660" s="24"/>
      <c r="AQ660" s="23"/>
      <c r="AR660" s="24"/>
      <c r="AU660" s="23"/>
      <c r="AV660" s="24"/>
      <c r="AY660" s="23"/>
      <c r="AZ660" s="24"/>
      <c r="BC660" s="23"/>
      <c r="BD660" s="24"/>
      <c r="BG660" s="23"/>
      <c r="BH660" s="24"/>
      <c r="BK660" s="23"/>
      <c r="BL660" s="24"/>
      <c r="BO660" s="23"/>
      <c r="BP660" s="24"/>
      <c r="BS660" s="23"/>
      <c r="BT660" s="24"/>
      <c r="BW660" s="23"/>
      <c r="BX660" s="24"/>
      <c r="CA660" s="23"/>
      <c r="CB660" s="24"/>
      <c r="CE660" s="23"/>
      <c r="CF660" s="24"/>
      <c r="CI660" s="23"/>
      <c r="CJ660" s="24"/>
      <c r="CM660" s="23"/>
      <c r="CN660" s="24"/>
      <c r="CQ660" s="23"/>
      <c r="CR660" s="24"/>
      <c r="CU660" s="23"/>
      <c r="CV660" s="24"/>
      <c r="CY660" s="23"/>
      <c r="CZ660" s="24"/>
      <c r="DC660" s="23"/>
      <c r="DD660" s="24"/>
      <c r="DG660" s="23"/>
      <c r="DH660" s="24"/>
      <c r="DK660" s="23"/>
      <c r="DL660" s="24"/>
      <c r="DO660" s="23"/>
      <c r="DP660" s="24"/>
      <c r="DS660" s="23"/>
      <c r="DT660" s="24"/>
      <c r="DW660" s="23"/>
      <c r="DX660" s="24"/>
      <c r="EA660" s="23"/>
      <c r="EB660" s="24"/>
      <c r="EE660" s="23"/>
      <c r="EF660" s="24"/>
      <c r="EI660" s="23"/>
      <c r="EJ660" s="24"/>
      <c r="EM660" s="23"/>
      <c r="EN660" s="24"/>
      <c r="EQ660" s="23"/>
      <c r="ER660" s="24"/>
      <c r="EU660" s="23"/>
      <c r="EV660" s="24"/>
      <c r="EY660" s="23"/>
      <c r="EZ660" s="24"/>
      <c r="FC660" s="23"/>
      <c r="FD660" s="24"/>
      <c r="FG660" s="23"/>
      <c r="FH660" s="24"/>
      <c r="FK660" s="23"/>
      <c r="FL660" s="24"/>
      <c r="FO660" s="23"/>
      <c r="FP660" s="24"/>
      <c r="FS660" s="23"/>
      <c r="FT660" s="24"/>
      <c r="FW660" s="23"/>
      <c r="FX660" s="24"/>
      <c r="GA660" s="23"/>
      <c r="GB660" s="24"/>
      <c r="GE660" s="23"/>
      <c r="GF660" s="24"/>
      <c r="GI660" s="23"/>
      <c r="GJ660" s="24"/>
      <c r="GM660" s="23"/>
      <c r="GN660" s="24"/>
      <c r="GQ660" s="23"/>
      <c r="GR660" s="24"/>
      <c r="GU660" s="23"/>
      <c r="GV660" s="24"/>
      <c r="GY660" s="23"/>
      <c r="GZ660" s="24"/>
      <c r="HC660" s="23"/>
      <c r="HD660" s="24"/>
      <c r="HG660" s="23"/>
      <c r="HH660" s="24"/>
      <c r="HK660" s="23"/>
      <c r="HL660" s="24"/>
      <c r="HO660" s="23"/>
      <c r="HP660" s="24"/>
      <c r="HS660" s="23"/>
      <c r="HT660" s="24"/>
      <c r="HW660" s="23"/>
      <c r="HX660" s="24"/>
      <c r="IA660" s="23"/>
      <c r="IB660" s="24"/>
      <c r="IE660" s="23"/>
      <c r="IF660" s="24"/>
      <c r="II660" s="23"/>
      <c r="IJ660" s="24"/>
      <c r="IM660" s="23"/>
      <c r="IN660" s="24"/>
      <c r="IQ660" s="23"/>
      <c r="IR660" s="24"/>
      <c r="IU660" s="23"/>
    </row>
    <row r="661" spans="1:255" ht="45">
      <c r="A661" s="1" t="s">
        <v>101</v>
      </c>
      <c r="B661" s="1" t="s">
        <v>510</v>
      </c>
      <c r="C661" s="1" t="s">
        <v>511</v>
      </c>
      <c r="D661" s="1" t="s">
        <v>512</v>
      </c>
      <c r="E661" s="2" t="s">
        <v>137</v>
      </c>
      <c r="F661" s="6">
        <v>44817</v>
      </c>
      <c r="G661" s="2" t="s">
        <v>824</v>
      </c>
      <c r="H661" s="6">
        <f t="shared" si="18"/>
        <v>44831</v>
      </c>
      <c r="K661" s="23"/>
      <c r="L661" s="24"/>
      <c r="O661" s="23"/>
      <c r="P661" s="24"/>
      <c r="S661" s="23"/>
      <c r="T661" s="24"/>
      <c r="W661" s="23"/>
      <c r="X661" s="24"/>
      <c r="AA661" s="23"/>
      <c r="AB661" s="24"/>
      <c r="AE661" s="23"/>
      <c r="AF661" s="24"/>
      <c r="AI661" s="23"/>
      <c r="AJ661" s="24"/>
      <c r="AM661" s="23"/>
      <c r="AN661" s="24"/>
      <c r="AQ661" s="23"/>
      <c r="AR661" s="24"/>
      <c r="AU661" s="23"/>
      <c r="AV661" s="24"/>
      <c r="AY661" s="23"/>
      <c r="AZ661" s="24"/>
      <c r="BC661" s="23"/>
      <c r="BD661" s="24"/>
      <c r="BG661" s="23"/>
      <c r="BH661" s="24"/>
      <c r="BK661" s="23"/>
      <c r="BL661" s="24"/>
      <c r="BO661" s="23"/>
      <c r="BP661" s="24"/>
      <c r="BS661" s="23"/>
      <c r="BT661" s="24"/>
      <c r="BW661" s="23"/>
      <c r="BX661" s="24"/>
      <c r="CA661" s="23"/>
      <c r="CB661" s="24"/>
      <c r="CE661" s="23"/>
      <c r="CF661" s="24"/>
      <c r="CI661" s="23"/>
      <c r="CJ661" s="24"/>
      <c r="CM661" s="23"/>
      <c r="CN661" s="24"/>
      <c r="CQ661" s="23"/>
      <c r="CR661" s="24"/>
      <c r="CU661" s="23"/>
      <c r="CV661" s="24"/>
      <c r="CY661" s="23"/>
      <c r="CZ661" s="24"/>
      <c r="DC661" s="23"/>
      <c r="DD661" s="24"/>
      <c r="DG661" s="23"/>
      <c r="DH661" s="24"/>
      <c r="DK661" s="23"/>
      <c r="DL661" s="24"/>
      <c r="DO661" s="23"/>
      <c r="DP661" s="24"/>
      <c r="DS661" s="23"/>
      <c r="DT661" s="24"/>
      <c r="DW661" s="23"/>
      <c r="DX661" s="24"/>
      <c r="EA661" s="23"/>
      <c r="EB661" s="24"/>
      <c r="EE661" s="23"/>
      <c r="EF661" s="24"/>
      <c r="EI661" s="23"/>
      <c r="EJ661" s="24"/>
      <c r="EM661" s="23"/>
      <c r="EN661" s="24"/>
      <c r="EQ661" s="23"/>
      <c r="ER661" s="24"/>
      <c r="EU661" s="23"/>
      <c r="EV661" s="24"/>
      <c r="EY661" s="23"/>
      <c r="EZ661" s="24"/>
      <c r="FC661" s="23"/>
      <c r="FD661" s="24"/>
      <c r="FG661" s="23"/>
      <c r="FH661" s="24"/>
      <c r="FK661" s="23"/>
      <c r="FL661" s="24"/>
      <c r="FO661" s="23"/>
      <c r="FP661" s="24"/>
      <c r="FS661" s="23"/>
      <c r="FT661" s="24"/>
      <c r="FW661" s="23"/>
      <c r="FX661" s="24"/>
      <c r="GA661" s="23"/>
      <c r="GB661" s="24"/>
      <c r="GE661" s="23"/>
      <c r="GF661" s="24"/>
      <c r="GI661" s="23"/>
      <c r="GJ661" s="24"/>
      <c r="GM661" s="23"/>
      <c r="GN661" s="24"/>
      <c r="GQ661" s="23"/>
      <c r="GR661" s="24"/>
      <c r="GU661" s="23"/>
      <c r="GV661" s="24"/>
      <c r="GY661" s="23"/>
      <c r="GZ661" s="24"/>
      <c r="HC661" s="23"/>
      <c r="HD661" s="24"/>
      <c r="HG661" s="23"/>
      <c r="HH661" s="24"/>
      <c r="HK661" s="23"/>
      <c r="HL661" s="24"/>
      <c r="HO661" s="23"/>
      <c r="HP661" s="24"/>
      <c r="HS661" s="23"/>
      <c r="HT661" s="24"/>
      <c r="HW661" s="23"/>
      <c r="HX661" s="24"/>
      <c r="IA661" s="23"/>
      <c r="IB661" s="24"/>
      <c r="IE661" s="23"/>
      <c r="IF661" s="24"/>
      <c r="II661" s="23"/>
      <c r="IJ661" s="24"/>
      <c r="IM661" s="23"/>
      <c r="IN661" s="24"/>
      <c r="IQ661" s="23"/>
      <c r="IR661" s="24"/>
      <c r="IU661" s="23"/>
    </row>
    <row r="662" spans="1:255" ht="45">
      <c r="A662" s="1" t="s">
        <v>101</v>
      </c>
      <c r="B662" s="1" t="s">
        <v>31</v>
      </c>
      <c r="C662" s="1" t="s">
        <v>9</v>
      </c>
      <c r="D662" s="1" t="s">
        <v>89</v>
      </c>
      <c r="E662" s="2" t="s">
        <v>137</v>
      </c>
      <c r="F662" s="6">
        <v>44817</v>
      </c>
      <c r="G662" s="2" t="s">
        <v>824</v>
      </c>
      <c r="H662" s="6">
        <f t="shared" si="18"/>
        <v>44831</v>
      </c>
      <c r="K662" s="23"/>
      <c r="L662" s="24"/>
      <c r="O662" s="23"/>
      <c r="P662" s="24"/>
      <c r="S662" s="23"/>
      <c r="T662" s="24"/>
      <c r="W662" s="23"/>
      <c r="X662" s="24"/>
      <c r="AA662" s="23"/>
      <c r="AB662" s="24"/>
      <c r="AE662" s="23"/>
      <c r="AF662" s="24"/>
      <c r="AI662" s="23"/>
      <c r="AJ662" s="24"/>
      <c r="AM662" s="23"/>
      <c r="AN662" s="24"/>
      <c r="AQ662" s="23"/>
      <c r="AR662" s="24"/>
      <c r="AU662" s="23"/>
      <c r="AV662" s="24"/>
      <c r="AY662" s="23"/>
      <c r="AZ662" s="24"/>
      <c r="BC662" s="23"/>
      <c r="BD662" s="24"/>
      <c r="BG662" s="23"/>
      <c r="BH662" s="24"/>
      <c r="BK662" s="23"/>
      <c r="BL662" s="24"/>
      <c r="BO662" s="23"/>
      <c r="BP662" s="24"/>
      <c r="BS662" s="23"/>
      <c r="BT662" s="24"/>
      <c r="BW662" s="23"/>
      <c r="BX662" s="24"/>
      <c r="CA662" s="23"/>
      <c r="CB662" s="24"/>
      <c r="CE662" s="23"/>
      <c r="CF662" s="24"/>
      <c r="CI662" s="23"/>
      <c r="CJ662" s="24"/>
      <c r="CM662" s="23"/>
      <c r="CN662" s="24"/>
      <c r="CQ662" s="23"/>
      <c r="CR662" s="24"/>
      <c r="CU662" s="23"/>
      <c r="CV662" s="24"/>
      <c r="CY662" s="23"/>
      <c r="CZ662" s="24"/>
      <c r="DC662" s="23"/>
      <c r="DD662" s="24"/>
      <c r="DG662" s="23"/>
      <c r="DH662" s="24"/>
      <c r="DK662" s="23"/>
      <c r="DL662" s="24"/>
      <c r="DO662" s="23"/>
      <c r="DP662" s="24"/>
      <c r="DS662" s="23"/>
      <c r="DT662" s="24"/>
      <c r="DW662" s="23"/>
      <c r="DX662" s="24"/>
      <c r="EA662" s="23"/>
      <c r="EB662" s="24"/>
      <c r="EE662" s="23"/>
      <c r="EF662" s="24"/>
      <c r="EI662" s="23"/>
      <c r="EJ662" s="24"/>
      <c r="EM662" s="23"/>
      <c r="EN662" s="24"/>
      <c r="EQ662" s="23"/>
      <c r="ER662" s="24"/>
      <c r="EU662" s="23"/>
      <c r="EV662" s="24"/>
      <c r="EY662" s="23"/>
      <c r="EZ662" s="24"/>
      <c r="FC662" s="23"/>
      <c r="FD662" s="24"/>
      <c r="FG662" s="23"/>
      <c r="FH662" s="24"/>
      <c r="FK662" s="23"/>
      <c r="FL662" s="24"/>
      <c r="FO662" s="23"/>
      <c r="FP662" s="24"/>
      <c r="FS662" s="23"/>
      <c r="FT662" s="24"/>
      <c r="FW662" s="23"/>
      <c r="FX662" s="24"/>
      <c r="GA662" s="23"/>
      <c r="GB662" s="24"/>
      <c r="GE662" s="23"/>
      <c r="GF662" s="24"/>
      <c r="GI662" s="23"/>
      <c r="GJ662" s="24"/>
      <c r="GM662" s="23"/>
      <c r="GN662" s="24"/>
      <c r="GQ662" s="23"/>
      <c r="GR662" s="24"/>
      <c r="GU662" s="23"/>
      <c r="GV662" s="24"/>
      <c r="GY662" s="23"/>
      <c r="GZ662" s="24"/>
      <c r="HC662" s="23"/>
      <c r="HD662" s="24"/>
      <c r="HG662" s="23"/>
      <c r="HH662" s="24"/>
      <c r="HK662" s="23"/>
      <c r="HL662" s="24"/>
      <c r="HO662" s="23"/>
      <c r="HP662" s="24"/>
      <c r="HS662" s="23"/>
      <c r="HT662" s="24"/>
      <c r="HW662" s="23"/>
      <c r="HX662" s="24"/>
      <c r="IA662" s="23"/>
      <c r="IB662" s="24"/>
      <c r="IE662" s="23"/>
      <c r="IF662" s="24"/>
      <c r="II662" s="23"/>
      <c r="IJ662" s="24"/>
      <c r="IM662" s="23"/>
      <c r="IN662" s="24"/>
      <c r="IQ662" s="23"/>
      <c r="IR662" s="24"/>
      <c r="IU662" s="23"/>
    </row>
    <row r="663" spans="1:255" ht="45">
      <c r="A663" s="1" t="s">
        <v>101</v>
      </c>
      <c r="B663" s="1" t="s">
        <v>343</v>
      </c>
      <c r="C663" s="1" t="s">
        <v>344</v>
      </c>
      <c r="D663" s="1" t="s">
        <v>345</v>
      </c>
      <c r="E663" s="2" t="s">
        <v>137</v>
      </c>
      <c r="F663" s="6">
        <v>44817</v>
      </c>
      <c r="G663" s="2" t="s">
        <v>824</v>
      </c>
      <c r="H663" s="6">
        <f t="shared" si="18"/>
        <v>44831</v>
      </c>
      <c r="K663" s="23"/>
      <c r="L663" s="24"/>
      <c r="O663" s="23"/>
      <c r="P663" s="24"/>
      <c r="S663" s="23"/>
      <c r="T663" s="24"/>
      <c r="W663" s="23"/>
      <c r="X663" s="24"/>
      <c r="AA663" s="23"/>
      <c r="AB663" s="24"/>
      <c r="AE663" s="23"/>
      <c r="AF663" s="24"/>
      <c r="AI663" s="23"/>
      <c r="AJ663" s="24"/>
      <c r="AM663" s="23"/>
      <c r="AN663" s="24"/>
      <c r="AQ663" s="23"/>
      <c r="AR663" s="24"/>
      <c r="AU663" s="23"/>
      <c r="AV663" s="24"/>
      <c r="AY663" s="23"/>
      <c r="AZ663" s="24"/>
      <c r="BC663" s="23"/>
      <c r="BD663" s="24"/>
      <c r="BG663" s="23"/>
      <c r="BH663" s="24"/>
      <c r="BK663" s="23"/>
      <c r="BL663" s="24"/>
      <c r="BO663" s="23"/>
      <c r="BP663" s="24"/>
      <c r="BS663" s="23"/>
      <c r="BT663" s="24"/>
      <c r="BW663" s="23"/>
      <c r="BX663" s="24"/>
      <c r="CA663" s="23"/>
      <c r="CB663" s="24"/>
      <c r="CE663" s="23"/>
      <c r="CF663" s="24"/>
      <c r="CI663" s="23"/>
      <c r="CJ663" s="24"/>
      <c r="CM663" s="23"/>
      <c r="CN663" s="24"/>
      <c r="CQ663" s="23"/>
      <c r="CR663" s="24"/>
      <c r="CU663" s="23"/>
      <c r="CV663" s="24"/>
      <c r="CY663" s="23"/>
      <c r="CZ663" s="24"/>
      <c r="DC663" s="23"/>
      <c r="DD663" s="24"/>
      <c r="DG663" s="23"/>
      <c r="DH663" s="24"/>
      <c r="DK663" s="23"/>
      <c r="DL663" s="24"/>
      <c r="DO663" s="23"/>
      <c r="DP663" s="24"/>
      <c r="DS663" s="23"/>
      <c r="DT663" s="24"/>
      <c r="DW663" s="23"/>
      <c r="DX663" s="24"/>
      <c r="EA663" s="23"/>
      <c r="EB663" s="24"/>
      <c r="EE663" s="23"/>
      <c r="EF663" s="24"/>
      <c r="EI663" s="23"/>
      <c r="EJ663" s="24"/>
      <c r="EM663" s="23"/>
      <c r="EN663" s="24"/>
      <c r="EQ663" s="23"/>
      <c r="ER663" s="24"/>
      <c r="EU663" s="23"/>
      <c r="EV663" s="24"/>
      <c r="EY663" s="23"/>
      <c r="EZ663" s="24"/>
      <c r="FC663" s="23"/>
      <c r="FD663" s="24"/>
      <c r="FG663" s="23"/>
      <c r="FH663" s="24"/>
      <c r="FK663" s="23"/>
      <c r="FL663" s="24"/>
      <c r="FO663" s="23"/>
      <c r="FP663" s="24"/>
      <c r="FS663" s="23"/>
      <c r="FT663" s="24"/>
      <c r="FW663" s="23"/>
      <c r="FX663" s="24"/>
      <c r="GA663" s="23"/>
      <c r="GB663" s="24"/>
      <c r="GE663" s="23"/>
      <c r="GF663" s="24"/>
      <c r="GI663" s="23"/>
      <c r="GJ663" s="24"/>
      <c r="GM663" s="23"/>
      <c r="GN663" s="24"/>
      <c r="GQ663" s="23"/>
      <c r="GR663" s="24"/>
      <c r="GU663" s="23"/>
      <c r="GV663" s="24"/>
      <c r="GY663" s="23"/>
      <c r="GZ663" s="24"/>
      <c r="HC663" s="23"/>
      <c r="HD663" s="24"/>
      <c r="HG663" s="23"/>
      <c r="HH663" s="24"/>
      <c r="HK663" s="23"/>
      <c r="HL663" s="24"/>
      <c r="HO663" s="23"/>
      <c r="HP663" s="24"/>
      <c r="HS663" s="23"/>
      <c r="HT663" s="24"/>
      <c r="HW663" s="23"/>
      <c r="HX663" s="24"/>
      <c r="IA663" s="23"/>
      <c r="IB663" s="24"/>
      <c r="IE663" s="23"/>
      <c r="IF663" s="24"/>
      <c r="II663" s="23"/>
      <c r="IJ663" s="24"/>
      <c r="IM663" s="23"/>
      <c r="IN663" s="24"/>
      <c r="IQ663" s="23"/>
      <c r="IR663" s="24"/>
      <c r="IU663" s="23"/>
    </row>
    <row r="664" spans="1:255" ht="45">
      <c r="A664" s="1" t="s">
        <v>101</v>
      </c>
      <c r="B664" s="1" t="s">
        <v>641</v>
      </c>
      <c r="C664" s="1" t="s">
        <v>642</v>
      </c>
      <c r="D664" s="1" t="s">
        <v>643</v>
      </c>
      <c r="E664" s="2" t="s">
        <v>137</v>
      </c>
      <c r="F664" s="6">
        <v>44817</v>
      </c>
      <c r="G664" s="2" t="s">
        <v>824</v>
      </c>
      <c r="H664" s="6">
        <f>F664+21</f>
        <v>44838</v>
      </c>
      <c r="K664" s="23"/>
      <c r="L664" s="24"/>
      <c r="O664" s="23"/>
      <c r="P664" s="24"/>
      <c r="S664" s="23"/>
      <c r="T664" s="24"/>
      <c r="W664" s="23"/>
      <c r="X664" s="24"/>
      <c r="AA664" s="23"/>
      <c r="AB664" s="24"/>
      <c r="AE664" s="23"/>
      <c r="AF664" s="24"/>
      <c r="AI664" s="23"/>
      <c r="AJ664" s="24"/>
      <c r="AM664" s="23"/>
      <c r="AN664" s="24"/>
      <c r="AQ664" s="23"/>
      <c r="AR664" s="24"/>
      <c r="AU664" s="23"/>
      <c r="AV664" s="24"/>
      <c r="AY664" s="23"/>
      <c r="AZ664" s="24"/>
      <c r="BC664" s="23"/>
      <c r="BD664" s="24"/>
      <c r="BG664" s="23"/>
      <c r="BH664" s="24"/>
      <c r="BK664" s="23"/>
      <c r="BL664" s="24"/>
      <c r="BO664" s="23"/>
      <c r="BP664" s="24"/>
      <c r="BS664" s="23"/>
      <c r="BT664" s="24"/>
      <c r="BW664" s="23"/>
      <c r="BX664" s="24"/>
      <c r="CA664" s="23"/>
      <c r="CB664" s="24"/>
      <c r="CE664" s="23"/>
      <c r="CF664" s="24"/>
      <c r="CI664" s="23"/>
      <c r="CJ664" s="24"/>
      <c r="CM664" s="23"/>
      <c r="CN664" s="24"/>
      <c r="CQ664" s="23"/>
      <c r="CR664" s="24"/>
      <c r="CU664" s="23"/>
      <c r="CV664" s="24"/>
      <c r="CY664" s="23"/>
      <c r="CZ664" s="24"/>
      <c r="DC664" s="23"/>
      <c r="DD664" s="24"/>
      <c r="DG664" s="23"/>
      <c r="DH664" s="24"/>
      <c r="DK664" s="23"/>
      <c r="DL664" s="24"/>
      <c r="DO664" s="23"/>
      <c r="DP664" s="24"/>
      <c r="DS664" s="23"/>
      <c r="DT664" s="24"/>
      <c r="DW664" s="23"/>
      <c r="DX664" s="24"/>
      <c r="EA664" s="23"/>
      <c r="EB664" s="24"/>
      <c r="EE664" s="23"/>
      <c r="EF664" s="24"/>
      <c r="EI664" s="23"/>
      <c r="EJ664" s="24"/>
      <c r="EM664" s="23"/>
      <c r="EN664" s="24"/>
      <c r="EQ664" s="23"/>
      <c r="ER664" s="24"/>
      <c r="EU664" s="23"/>
      <c r="EV664" s="24"/>
      <c r="EY664" s="23"/>
      <c r="EZ664" s="24"/>
      <c r="FC664" s="23"/>
      <c r="FD664" s="24"/>
      <c r="FG664" s="23"/>
      <c r="FH664" s="24"/>
      <c r="FK664" s="23"/>
      <c r="FL664" s="24"/>
      <c r="FO664" s="23"/>
      <c r="FP664" s="24"/>
      <c r="FS664" s="23"/>
      <c r="FT664" s="24"/>
      <c r="FW664" s="23"/>
      <c r="FX664" s="24"/>
      <c r="GA664" s="23"/>
      <c r="GB664" s="24"/>
      <c r="GE664" s="23"/>
      <c r="GF664" s="24"/>
      <c r="GI664" s="23"/>
      <c r="GJ664" s="24"/>
      <c r="GM664" s="23"/>
      <c r="GN664" s="24"/>
      <c r="GQ664" s="23"/>
      <c r="GR664" s="24"/>
      <c r="GU664" s="23"/>
      <c r="GV664" s="24"/>
      <c r="GY664" s="23"/>
      <c r="GZ664" s="24"/>
      <c r="HC664" s="23"/>
      <c r="HD664" s="24"/>
      <c r="HG664" s="23"/>
      <c r="HH664" s="24"/>
      <c r="HK664" s="23"/>
      <c r="HL664" s="24"/>
      <c r="HO664" s="23"/>
      <c r="HP664" s="24"/>
      <c r="HS664" s="23"/>
      <c r="HT664" s="24"/>
      <c r="HW664" s="23"/>
      <c r="HX664" s="24"/>
      <c r="IA664" s="23"/>
      <c r="IB664" s="24"/>
      <c r="IE664" s="23"/>
      <c r="IF664" s="24"/>
      <c r="II664" s="23"/>
      <c r="IJ664" s="24"/>
      <c r="IM664" s="23"/>
      <c r="IN664" s="24"/>
      <c r="IQ664" s="23"/>
      <c r="IR664" s="24"/>
      <c r="IU664" s="23"/>
    </row>
    <row r="665" spans="1:255" ht="45">
      <c r="A665" s="1" t="s">
        <v>101</v>
      </c>
      <c r="B665" s="1" t="s">
        <v>109</v>
      </c>
      <c r="C665" s="1" t="s">
        <v>349</v>
      </c>
      <c r="D665" s="1" t="s">
        <v>350</v>
      </c>
      <c r="E665" s="2" t="s">
        <v>137</v>
      </c>
      <c r="F665" s="6">
        <v>44817</v>
      </c>
      <c r="G665" s="2" t="s">
        <v>824</v>
      </c>
      <c r="H665" s="6">
        <f>F665+14</f>
        <v>44831</v>
      </c>
      <c r="K665" s="23"/>
      <c r="L665" s="24"/>
      <c r="O665" s="23"/>
      <c r="P665" s="24"/>
      <c r="S665" s="23"/>
      <c r="T665" s="24"/>
      <c r="W665" s="23"/>
      <c r="X665" s="24"/>
      <c r="AA665" s="23"/>
      <c r="AB665" s="24"/>
      <c r="AE665" s="23"/>
      <c r="AF665" s="24"/>
      <c r="AI665" s="23"/>
      <c r="AJ665" s="24"/>
      <c r="AM665" s="23"/>
      <c r="AN665" s="24"/>
      <c r="AQ665" s="23"/>
      <c r="AR665" s="24"/>
      <c r="AU665" s="23"/>
      <c r="AV665" s="24"/>
      <c r="AY665" s="23"/>
      <c r="AZ665" s="24"/>
      <c r="BC665" s="23"/>
      <c r="BD665" s="24"/>
      <c r="BG665" s="23"/>
      <c r="BH665" s="24"/>
      <c r="BK665" s="23"/>
      <c r="BL665" s="24"/>
      <c r="BO665" s="23"/>
      <c r="BP665" s="24"/>
      <c r="BS665" s="23"/>
      <c r="BT665" s="24"/>
      <c r="BW665" s="23"/>
      <c r="BX665" s="24"/>
      <c r="CA665" s="23"/>
      <c r="CB665" s="24"/>
      <c r="CE665" s="23"/>
      <c r="CF665" s="24"/>
      <c r="CI665" s="23"/>
      <c r="CJ665" s="24"/>
      <c r="CM665" s="23"/>
      <c r="CN665" s="24"/>
      <c r="CQ665" s="23"/>
      <c r="CR665" s="24"/>
      <c r="CU665" s="23"/>
      <c r="CV665" s="24"/>
      <c r="CY665" s="23"/>
      <c r="CZ665" s="24"/>
      <c r="DC665" s="23"/>
      <c r="DD665" s="24"/>
      <c r="DG665" s="23"/>
      <c r="DH665" s="24"/>
      <c r="DK665" s="23"/>
      <c r="DL665" s="24"/>
      <c r="DO665" s="23"/>
      <c r="DP665" s="24"/>
      <c r="DS665" s="23"/>
      <c r="DT665" s="24"/>
      <c r="DW665" s="23"/>
      <c r="DX665" s="24"/>
      <c r="EA665" s="23"/>
      <c r="EB665" s="24"/>
      <c r="EE665" s="23"/>
      <c r="EF665" s="24"/>
      <c r="EI665" s="23"/>
      <c r="EJ665" s="24"/>
      <c r="EM665" s="23"/>
      <c r="EN665" s="24"/>
      <c r="EQ665" s="23"/>
      <c r="ER665" s="24"/>
      <c r="EU665" s="23"/>
      <c r="EV665" s="24"/>
      <c r="EY665" s="23"/>
      <c r="EZ665" s="24"/>
      <c r="FC665" s="23"/>
      <c r="FD665" s="24"/>
      <c r="FG665" s="23"/>
      <c r="FH665" s="24"/>
      <c r="FK665" s="23"/>
      <c r="FL665" s="24"/>
      <c r="FO665" s="23"/>
      <c r="FP665" s="24"/>
      <c r="FS665" s="23"/>
      <c r="FT665" s="24"/>
      <c r="FW665" s="23"/>
      <c r="FX665" s="24"/>
      <c r="GA665" s="23"/>
      <c r="GB665" s="24"/>
      <c r="GE665" s="23"/>
      <c r="GF665" s="24"/>
      <c r="GI665" s="23"/>
      <c r="GJ665" s="24"/>
      <c r="GM665" s="23"/>
      <c r="GN665" s="24"/>
      <c r="GQ665" s="23"/>
      <c r="GR665" s="24"/>
      <c r="GU665" s="23"/>
      <c r="GV665" s="24"/>
      <c r="GY665" s="23"/>
      <c r="GZ665" s="24"/>
      <c r="HC665" s="23"/>
      <c r="HD665" s="24"/>
      <c r="HG665" s="23"/>
      <c r="HH665" s="24"/>
      <c r="HK665" s="23"/>
      <c r="HL665" s="24"/>
      <c r="HO665" s="23"/>
      <c r="HP665" s="24"/>
      <c r="HS665" s="23"/>
      <c r="HT665" s="24"/>
      <c r="HW665" s="23"/>
      <c r="HX665" s="24"/>
      <c r="IA665" s="23"/>
      <c r="IB665" s="24"/>
      <c r="IE665" s="23"/>
      <c r="IF665" s="24"/>
      <c r="II665" s="23"/>
      <c r="IJ665" s="24"/>
      <c r="IM665" s="23"/>
      <c r="IN665" s="24"/>
      <c r="IQ665" s="23"/>
      <c r="IR665" s="24"/>
      <c r="IU665" s="23"/>
    </row>
    <row r="666" spans="1:255" ht="45">
      <c r="A666" s="1" t="s">
        <v>101</v>
      </c>
      <c r="B666" s="1" t="s">
        <v>178</v>
      </c>
      <c r="C666" s="1" t="s">
        <v>179</v>
      </c>
      <c r="D666" s="1" t="s">
        <v>180</v>
      </c>
      <c r="E666" s="2" t="s">
        <v>137</v>
      </c>
      <c r="F666" s="6">
        <v>44817</v>
      </c>
      <c r="G666" s="2" t="s">
        <v>824</v>
      </c>
      <c r="H666" s="6">
        <f>F666+14</f>
        <v>44831</v>
      </c>
      <c r="K666" s="23"/>
      <c r="L666" s="24"/>
      <c r="O666" s="23"/>
      <c r="P666" s="24"/>
      <c r="S666" s="23"/>
      <c r="T666" s="24"/>
      <c r="W666" s="23"/>
      <c r="X666" s="24"/>
      <c r="AA666" s="23"/>
      <c r="AB666" s="24"/>
      <c r="AE666" s="23"/>
      <c r="AF666" s="24"/>
      <c r="AI666" s="23"/>
      <c r="AJ666" s="24"/>
      <c r="AM666" s="23"/>
      <c r="AN666" s="24"/>
      <c r="AQ666" s="23"/>
      <c r="AR666" s="24"/>
      <c r="AU666" s="23"/>
      <c r="AV666" s="24"/>
      <c r="AY666" s="23"/>
      <c r="AZ666" s="24"/>
      <c r="BC666" s="23"/>
      <c r="BD666" s="24"/>
      <c r="BG666" s="23"/>
      <c r="BH666" s="24"/>
      <c r="BK666" s="23"/>
      <c r="BL666" s="24"/>
      <c r="BO666" s="23"/>
      <c r="BP666" s="24"/>
      <c r="BS666" s="23"/>
      <c r="BT666" s="24"/>
      <c r="BW666" s="23"/>
      <c r="BX666" s="24"/>
      <c r="CA666" s="23"/>
      <c r="CB666" s="24"/>
      <c r="CE666" s="23"/>
      <c r="CF666" s="24"/>
      <c r="CI666" s="23"/>
      <c r="CJ666" s="24"/>
      <c r="CM666" s="23"/>
      <c r="CN666" s="24"/>
      <c r="CQ666" s="23"/>
      <c r="CR666" s="24"/>
      <c r="CU666" s="23"/>
      <c r="CV666" s="24"/>
      <c r="CY666" s="23"/>
      <c r="CZ666" s="24"/>
      <c r="DC666" s="23"/>
      <c r="DD666" s="24"/>
      <c r="DG666" s="23"/>
      <c r="DH666" s="24"/>
      <c r="DK666" s="23"/>
      <c r="DL666" s="24"/>
      <c r="DO666" s="23"/>
      <c r="DP666" s="24"/>
      <c r="DS666" s="23"/>
      <c r="DT666" s="24"/>
      <c r="DW666" s="23"/>
      <c r="DX666" s="24"/>
      <c r="EA666" s="23"/>
      <c r="EB666" s="24"/>
      <c r="EE666" s="23"/>
      <c r="EF666" s="24"/>
      <c r="EI666" s="23"/>
      <c r="EJ666" s="24"/>
      <c r="EM666" s="23"/>
      <c r="EN666" s="24"/>
      <c r="EQ666" s="23"/>
      <c r="ER666" s="24"/>
      <c r="EU666" s="23"/>
      <c r="EV666" s="24"/>
      <c r="EY666" s="23"/>
      <c r="EZ666" s="24"/>
      <c r="FC666" s="23"/>
      <c r="FD666" s="24"/>
      <c r="FG666" s="23"/>
      <c r="FH666" s="24"/>
      <c r="FK666" s="23"/>
      <c r="FL666" s="24"/>
      <c r="FO666" s="23"/>
      <c r="FP666" s="24"/>
      <c r="FS666" s="23"/>
      <c r="FT666" s="24"/>
      <c r="FW666" s="23"/>
      <c r="FX666" s="24"/>
      <c r="GA666" s="23"/>
      <c r="GB666" s="24"/>
      <c r="GE666" s="23"/>
      <c r="GF666" s="24"/>
      <c r="GI666" s="23"/>
      <c r="GJ666" s="24"/>
      <c r="GM666" s="23"/>
      <c r="GN666" s="24"/>
      <c r="GQ666" s="23"/>
      <c r="GR666" s="24"/>
      <c r="GU666" s="23"/>
      <c r="GV666" s="24"/>
      <c r="GY666" s="23"/>
      <c r="GZ666" s="24"/>
      <c r="HC666" s="23"/>
      <c r="HD666" s="24"/>
      <c r="HG666" s="23"/>
      <c r="HH666" s="24"/>
      <c r="HK666" s="23"/>
      <c r="HL666" s="24"/>
      <c r="HO666" s="23"/>
      <c r="HP666" s="24"/>
      <c r="HS666" s="23"/>
      <c r="HT666" s="24"/>
      <c r="HW666" s="23"/>
      <c r="HX666" s="24"/>
      <c r="IA666" s="23"/>
      <c r="IB666" s="24"/>
      <c r="IE666" s="23"/>
      <c r="IF666" s="24"/>
      <c r="II666" s="23"/>
      <c r="IJ666" s="24"/>
      <c r="IM666" s="23"/>
      <c r="IN666" s="24"/>
      <c r="IQ666" s="23"/>
      <c r="IR666" s="24"/>
      <c r="IU666" s="23"/>
    </row>
    <row r="667" spans="1:255" ht="45">
      <c r="A667" s="1" t="s">
        <v>101</v>
      </c>
      <c r="B667" s="1" t="s">
        <v>736</v>
      </c>
      <c r="C667" s="1" t="s">
        <v>737</v>
      </c>
      <c r="D667" s="1" t="s">
        <v>738</v>
      </c>
      <c r="E667" s="2" t="s">
        <v>137</v>
      </c>
      <c r="F667" s="6">
        <v>44817</v>
      </c>
      <c r="G667" s="2" t="s">
        <v>824</v>
      </c>
      <c r="H667" s="6">
        <f>F667+14</f>
        <v>44831</v>
      </c>
      <c r="K667" s="23"/>
      <c r="L667" s="24"/>
      <c r="O667" s="23"/>
      <c r="P667" s="24"/>
      <c r="S667" s="23"/>
      <c r="T667" s="24"/>
      <c r="W667" s="23"/>
      <c r="X667" s="24"/>
      <c r="AA667" s="23"/>
      <c r="AB667" s="24"/>
      <c r="AE667" s="23"/>
      <c r="AF667" s="24"/>
      <c r="AI667" s="23"/>
      <c r="AJ667" s="24"/>
      <c r="AM667" s="23"/>
      <c r="AN667" s="24"/>
      <c r="AQ667" s="23"/>
      <c r="AR667" s="24"/>
      <c r="AU667" s="23"/>
      <c r="AV667" s="24"/>
      <c r="AY667" s="23"/>
      <c r="AZ667" s="24"/>
      <c r="BC667" s="23"/>
      <c r="BD667" s="24"/>
      <c r="BG667" s="23"/>
      <c r="BH667" s="24"/>
      <c r="BK667" s="23"/>
      <c r="BL667" s="24"/>
      <c r="BO667" s="23"/>
      <c r="BP667" s="24"/>
      <c r="BS667" s="23"/>
      <c r="BT667" s="24"/>
      <c r="BW667" s="23"/>
      <c r="BX667" s="24"/>
      <c r="CA667" s="23"/>
      <c r="CB667" s="24"/>
      <c r="CE667" s="23"/>
      <c r="CF667" s="24"/>
      <c r="CI667" s="23"/>
      <c r="CJ667" s="24"/>
      <c r="CM667" s="23"/>
      <c r="CN667" s="24"/>
      <c r="CQ667" s="23"/>
      <c r="CR667" s="24"/>
      <c r="CU667" s="23"/>
      <c r="CV667" s="24"/>
      <c r="CY667" s="23"/>
      <c r="CZ667" s="24"/>
      <c r="DC667" s="23"/>
      <c r="DD667" s="24"/>
      <c r="DG667" s="23"/>
      <c r="DH667" s="24"/>
      <c r="DK667" s="23"/>
      <c r="DL667" s="24"/>
      <c r="DO667" s="23"/>
      <c r="DP667" s="24"/>
      <c r="DS667" s="23"/>
      <c r="DT667" s="24"/>
      <c r="DW667" s="23"/>
      <c r="DX667" s="24"/>
      <c r="EA667" s="23"/>
      <c r="EB667" s="24"/>
      <c r="EE667" s="23"/>
      <c r="EF667" s="24"/>
      <c r="EI667" s="23"/>
      <c r="EJ667" s="24"/>
      <c r="EM667" s="23"/>
      <c r="EN667" s="24"/>
      <c r="EQ667" s="23"/>
      <c r="ER667" s="24"/>
      <c r="EU667" s="23"/>
      <c r="EV667" s="24"/>
      <c r="EY667" s="23"/>
      <c r="EZ667" s="24"/>
      <c r="FC667" s="23"/>
      <c r="FD667" s="24"/>
      <c r="FG667" s="23"/>
      <c r="FH667" s="24"/>
      <c r="FK667" s="23"/>
      <c r="FL667" s="24"/>
      <c r="FO667" s="23"/>
      <c r="FP667" s="24"/>
      <c r="FS667" s="23"/>
      <c r="FT667" s="24"/>
      <c r="FW667" s="23"/>
      <c r="FX667" s="24"/>
      <c r="GA667" s="23"/>
      <c r="GB667" s="24"/>
      <c r="GE667" s="23"/>
      <c r="GF667" s="24"/>
      <c r="GI667" s="23"/>
      <c r="GJ667" s="24"/>
      <c r="GM667" s="23"/>
      <c r="GN667" s="24"/>
      <c r="GQ667" s="23"/>
      <c r="GR667" s="24"/>
      <c r="GU667" s="23"/>
      <c r="GV667" s="24"/>
      <c r="GY667" s="23"/>
      <c r="GZ667" s="24"/>
      <c r="HC667" s="23"/>
      <c r="HD667" s="24"/>
      <c r="HG667" s="23"/>
      <c r="HH667" s="24"/>
      <c r="HK667" s="23"/>
      <c r="HL667" s="24"/>
      <c r="HO667" s="23"/>
      <c r="HP667" s="24"/>
      <c r="HS667" s="23"/>
      <c r="HT667" s="24"/>
      <c r="HW667" s="23"/>
      <c r="HX667" s="24"/>
      <c r="IA667" s="23"/>
      <c r="IB667" s="24"/>
      <c r="IE667" s="23"/>
      <c r="IF667" s="24"/>
      <c r="II667" s="23"/>
      <c r="IJ667" s="24"/>
      <c r="IM667" s="23"/>
      <c r="IN667" s="24"/>
      <c r="IQ667" s="23"/>
      <c r="IR667" s="24"/>
      <c r="IU667" s="23"/>
    </row>
    <row r="668" spans="1:255" ht="30">
      <c r="A668" s="1" t="s">
        <v>101</v>
      </c>
      <c r="B668" s="1" t="s">
        <v>479</v>
      </c>
      <c r="C668" s="1" t="s">
        <v>480</v>
      </c>
      <c r="D668" s="1" t="s">
        <v>481</v>
      </c>
      <c r="E668" s="2" t="s">
        <v>229</v>
      </c>
      <c r="F668" s="6">
        <v>44817</v>
      </c>
      <c r="G668" s="2" t="s">
        <v>824</v>
      </c>
      <c r="H668" s="6">
        <f>F668+56</f>
        <v>44873</v>
      </c>
      <c r="K668" s="23"/>
      <c r="L668" s="24"/>
      <c r="O668" s="23"/>
      <c r="P668" s="24"/>
      <c r="S668" s="23"/>
      <c r="T668" s="24"/>
      <c r="W668" s="23"/>
      <c r="X668" s="24"/>
      <c r="AA668" s="23"/>
      <c r="AB668" s="24"/>
      <c r="AE668" s="23"/>
      <c r="AF668" s="24"/>
      <c r="AI668" s="23"/>
      <c r="AJ668" s="24"/>
      <c r="AM668" s="23"/>
      <c r="AN668" s="24"/>
      <c r="AQ668" s="23"/>
      <c r="AR668" s="24"/>
      <c r="AU668" s="23"/>
      <c r="AV668" s="24"/>
      <c r="AY668" s="23"/>
      <c r="AZ668" s="24"/>
      <c r="BC668" s="23"/>
      <c r="BD668" s="24"/>
      <c r="BG668" s="23"/>
      <c r="BH668" s="24"/>
      <c r="BK668" s="23"/>
      <c r="BL668" s="24"/>
      <c r="BO668" s="23"/>
      <c r="BP668" s="24"/>
      <c r="BS668" s="23"/>
      <c r="BT668" s="24"/>
      <c r="BW668" s="23"/>
      <c r="BX668" s="24"/>
      <c r="CA668" s="23"/>
      <c r="CB668" s="24"/>
      <c r="CE668" s="23"/>
      <c r="CF668" s="24"/>
      <c r="CI668" s="23"/>
      <c r="CJ668" s="24"/>
      <c r="CM668" s="23"/>
      <c r="CN668" s="24"/>
      <c r="CQ668" s="23"/>
      <c r="CR668" s="24"/>
      <c r="CU668" s="23"/>
      <c r="CV668" s="24"/>
      <c r="CY668" s="23"/>
      <c r="CZ668" s="24"/>
      <c r="DC668" s="23"/>
      <c r="DD668" s="24"/>
      <c r="DG668" s="23"/>
      <c r="DH668" s="24"/>
      <c r="DK668" s="23"/>
      <c r="DL668" s="24"/>
      <c r="DO668" s="23"/>
      <c r="DP668" s="24"/>
      <c r="DS668" s="23"/>
      <c r="DT668" s="24"/>
      <c r="DW668" s="23"/>
      <c r="DX668" s="24"/>
      <c r="EA668" s="23"/>
      <c r="EB668" s="24"/>
      <c r="EE668" s="23"/>
      <c r="EF668" s="24"/>
      <c r="EI668" s="23"/>
      <c r="EJ668" s="24"/>
      <c r="EM668" s="23"/>
      <c r="EN668" s="24"/>
      <c r="EQ668" s="23"/>
      <c r="ER668" s="24"/>
      <c r="EU668" s="23"/>
      <c r="EV668" s="24"/>
      <c r="EY668" s="23"/>
      <c r="EZ668" s="24"/>
      <c r="FC668" s="23"/>
      <c r="FD668" s="24"/>
      <c r="FG668" s="23"/>
      <c r="FH668" s="24"/>
      <c r="FK668" s="23"/>
      <c r="FL668" s="24"/>
      <c r="FO668" s="23"/>
      <c r="FP668" s="24"/>
      <c r="FS668" s="23"/>
      <c r="FT668" s="24"/>
      <c r="FW668" s="23"/>
      <c r="FX668" s="24"/>
      <c r="GA668" s="23"/>
      <c r="GB668" s="24"/>
      <c r="GE668" s="23"/>
      <c r="GF668" s="24"/>
      <c r="GI668" s="23"/>
      <c r="GJ668" s="24"/>
      <c r="GM668" s="23"/>
      <c r="GN668" s="24"/>
      <c r="GQ668" s="23"/>
      <c r="GR668" s="24"/>
      <c r="GU668" s="23"/>
      <c r="GV668" s="24"/>
      <c r="GY668" s="23"/>
      <c r="GZ668" s="24"/>
      <c r="HC668" s="23"/>
      <c r="HD668" s="24"/>
      <c r="HG668" s="23"/>
      <c r="HH668" s="24"/>
      <c r="HK668" s="23"/>
      <c r="HL668" s="24"/>
      <c r="HO668" s="23"/>
      <c r="HP668" s="24"/>
      <c r="HS668" s="23"/>
      <c r="HT668" s="24"/>
      <c r="HW668" s="23"/>
      <c r="HX668" s="24"/>
      <c r="IA668" s="23"/>
      <c r="IB668" s="24"/>
      <c r="IE668" s="23"/>
      <c r="IF668" s="24"/>
      <c r="II668" s="23"/>
      <c r="IJ668" s="24"/>
      <c r="IM668" s="23"/>
      <c r="IN668" s="24"/>
      <c r="IQ668" s="23"/>
      <c r="IR668" s="24"/>
      <c r="IU668" s="23"/>
    </row>
    <row r="669" spans="1:255" ht="30">
      <c r="A669" s="1" t="s">
        <v>101</v>
      </c>
      <c r="B669" s="1" t="s">
        <v>338</v>
      </c>
      <c r="C669" s="1" t="s">
        <v>340</v>
      </c>
      <c r="D669" s="1" t="s">
        <v>342</v>
      </c>
      <c r="E669" s="2" t="s">
        <v>229</v>
      </c>
      <c r="F669" s="6">
        <v>44817</v>
      </c>
      <c r="G669" s="2" t="s">
        <v>824</v>
      </c>
      <c r="H669" s="6">
        <f>F669+28</f>
        <v>44845</v>
      </c>
      <c r="K669" s="23"/>
      <c r="L669" s="24"/>
      <c r="O669" s="23"/>
      <c r="P669" s="24"/>
      <c r="S669" s="23"/>
      <c r="T669" s="24"/>
      <c r="W669" s="23"/>
      <c r="X669" s="24"/>
      <c r="AA669" s="23"/>
      <c r="AB669" s="24"/>
      <c r="AE669" s="23"/>
      <c r="AF669" s="24"/>
      <c r="AI669" s="23"/>
      <c r="AJ669" s="24"/>
      <c r="AM669" s="23"/>
      <c r="AN669" s="24"/>
      <c r="AQ669" s="23"/>
      <c r="AR669" s="24"/>
      <c r="AU669" s="23"/>
      <c r="AV669" s="24"/>
      <c r="AY669" s="23"/>
      <c r="AZ669" s="24"/>
      <c r="BC669" s="23"/>
      <c r="BD669" s="24"/>
      <c r="BG669" s="23"/>
      <c r="BH669" s="24"/>
      <c r="BK669" s="23"/>
      <c r="BL669" s="24"/>
      <c r="BO669" s="23"/>
      <c r="BP669" s="24"/>
      <c r="BS669" s="23"/>
      <c r="BT669" s="24"/>
      <c r="BW669" s="23"/>
      <c r="BX669" s="24"/>
      <c r="CA669" s="23"/>
      <c r="CB669" s="24"/>
      <c r="CE669" s="23"/>
      <c r="CF669" s="24"/>
      <c r="CI669" s="23"/>
      <c r="CJ669" s="24"/>
      <c r="CM669" s="23"/>
      <c r="CN669" s="24"/>
      <c r="CQ669" s="23"/>
      <c r="CR669" s="24"/>
      <c r="CU669" s="23"/>
      <c r="CV669" s="24"/>
      <c r="CY669" s="23"/>
      <c r="CZ669" s="24"/>
      <c r="DC669" s="23"/>
      <c r="DD669" s="24"/>
      <c r="DG669" s="23"/>
      <c r="DH669" s="24"/>
      <c r="DK669" s="23"/>
      <c r="DL669" s="24"/>
      <c r="DO669" s="23"/>
      <c r="DP669" s="24"/>
      <c r="DS669" s="23"/>
      <c r="DT669" s="24"/>
      <c r="DW669" s="23"/>
      <c r="DX669" s="24"/>
      <c r="EA669" s="23"/>
      <c r="EB669" s="24"/>
      <c r="EE669" s="23"/>
      <c r="EF669" s="24"/>
      <c r="EI669" s="23"/>
      <c r="EJ669" s="24"/>
      <c r="EM669" s="23"/>
      <c r="EN669" s="24"/>
      <c r="EQ669" s="23"/>
      <c r="ER669" s="24"/>
      <c r="EU669" s="23"/>
      <c r="EV669" s="24"/>
      <c r="EY669" s="23"/>
      <c r="EZ669" s="24"/>
      <c r="FC669" s="23"/>
      <c r="FD669" s="24"/>
      <c r="FG669" s="23"/>
      <c r="FH669" s="24"/>
      <c r="FK669" s="23"/>
      <c r="FL669" s="24"/>
      <c r="FO669" s="23"/>
      <c r="FP669" s="24"/>
      <c r="FS669" s="23"/>
      <c r="FT669" s="24"/>
      <c r="FW669" s="23"/>
      <c r="FX669" s="24"/>
      <c r="GA669" s="23"/>
      <c r="GB669" s="24"/>
      <c r="GE669" s="23"/>
      <c r="GF669" s="24"/>
      <c r="GI669" s="23"/>
      <c r="GJ669" s="24"/>
      <c r="GM669" s="23"/>
      <c r="GN669" s="24"/>
      <c r="GQ669" s="23"/>
      <c r="GR669" s="24"/>
      <c r="GU669" s="23"/>
      <c r="GV669" s="24"/>
      <c r="GY669" s="23"/>
      <c r="GZ669" s="24"/>
      <c r="HC669" s="23"/>
      <c r="HD669" s="24"/>
      <c r="HG669" s="23"/>
      <c r="HH669" s="24"/>
      <c r="HK669" s="23"/>
      <c r="HL669" s="24"/>
      <c r="HO669" s="23"/>
      <c r="HP669" s="24"/>
      <c r="HS669" s="23"/>
      <c r="HT669" s="24"/>
      <c r="HW669" s="23"/>
      <c r="HX669" s="24"/>
      <c r="IA669" s="23"/>
      <c r="IB669" s="24"/>
      <c r="IE669" s="23"/>
      <c r="IF669" s="24"/>
      <c r="II669" s="23"/>
      <c r="IJ669" s="24"/>
      <c r="IM669" s="23"/>
      <c r="IN669" s="24"/>
      <c r="IQ669" s="23"/>
      <c r="IR669" s="24"/>
      <c r="IU669" s="23"/>
    </row>
    <row r="670" spans="1:255" ht="30">
      <c r="A670" s="1" t="s">
        <v>101</v>
      </c>
      <c r="B670" s="1" t="s">
        <v>554</v>
      </c>
      <c r="C670" s="1" t="s">
        <v>555</v>
      </c>
      <c r="D670" s="1" t="s">
        <v>553</v>
      </c>
      <c r="E670" s="2" t="s">
        <v>229</v>
      </c>
      <c r="F670" s="6">
        <v>44817</v>
      </c>
      <c r="G670" s="2" t="s">
        <v>824</v>
      </c>
      <c r="H670" s="6">
        <f>F670+56</f>
        <v>44873</v>
      </c>
      <c r="K670" s="23"/>
      <c r="L670" s="24"/>
      <c r="O670" s="23"/>
      <c r="P670" s="24"/>
      <c r="S670" s="23"/>
      <c r="T670" s="24"/>
      <c r="W670" s="23"/>
      <c r="X670" s="24"/>
      <c r="AA670" s="23"/>
      <c r="AB670" s="24"/>
      <c r="AE670" s="23"/>
      <c r="AF670" s="24"/>
      <c r="AI670" s="23"/>
      <c r="AJ670" s="24"/>
      <c r="AM670" s="23"/>
      <c r="AN670" s="24"/>
      <c r="AQ670" s="23"/>
      <c r="AR670" s="24"/>
      <c r="AU670" s="23"/>
      <c r="AV670" s="24"/>
      <c r="AY670" s="23"/>
      <c r="AZ670" s="24"/>
      <c r="BC670" s="23"/>
      <c r="BD670" s="24"/>
      <c r="BG670" s="23"/>
      <c r="BH670" s="24"/>
      <c r="BK670" s="23"/>
      <c r="BL670" s="24"/>
      <c r="BO670" s="23"/>
      <c r="BP670" s="24"/>
      <c r="BS670" s="23"/>
      <c r="BT670" s="24"/>
      <c r="BW670" s="23"/>
      <c r="BX670" s="24"/>
      <c r="CA670" s="23"/>
      <c r="CB670" s="24"/>
      <c r="CE670" s="23"/>
      <c r="CF670" s="24"/>
      <c r="CI670" s="23"/>
      <c r="CJ670" s="24"/>
      <c r="CM670" s="23"/>
      <c r="CN670" s="24"/>
      <c r="CQ670" s="23"/>
      <c r="CR670" s="24"/>
      <c r="CU670" s="23"/>
      <c r="CV670" s="24"/>
      <c r="CY670" s="23"/>
      <c r="CZ670" s="24"/>
      <c r="DC670" s="23"/>
      <c r="DD670" s="24"/>
      <c r="DG670" s="23"/>
      <c r="DH670" s="24"/>
      <c r="DK670" s="23"/>
      <c r="DL670" s="24"/>
      <c r="DO670" s="23"/>
      <c r="DP670" s="24"/>
      <c r="DS670" s="23"/>
      <c r="DT670" s="24"/>
      <c r="DW670" s="23"/>
      <c r="DX670" s="24"/>
      <c r="EA670" s="23"/>
      <c r="EB670" s="24"/>
      <c r="EE670" s="23"/>
      <c r="EF670" s="24"/>
      <c r="EI670" s="23"/>
      <c r="EJ670" s="24"/>
      <c r="EM670" s="23"/>
      <c r="EN670" s="24"/>
      <c r="EQ670" s="23"/>
      <c r="ER670" s="24"/>
      <c r="EU670" s="23"/>
      <c r="EV670" s="24"/>
      <c r="EY670" s="23"/>
      <c r="EZ670" s="24"/>
      <c r="FC670" s="23"/>
      <c r="FD670" s="24"/>
      <c r="FG670" s="23"/>
      <c r="FH670" s="24"/>
      <c r="FK670" s="23"/>
      <c r="FL670" s="24"/>
      <c r="FO670" s="23"/>
      <c r="FP670" s="24"/>
      <c r="FS670" s="23"/>
      <c r="FT670" s="24"/>
      <c r="FW670" s="23"/>
      <c r="FX670" s="24"/>
      <c r="GA670" s="23"/>
      <c r="GB670" s="24"/>
      <c r="GE670" s="23"/>
      <c r="GF670" s="24"/>
      <c r="GI670" s="23"/>
      <c r="GJ670" s="24"/>
      <c r="GM670" s="23"/>
      <c r="GN670" s="24"/>
      <c r="GQ670" s="23"/>
      <c r="GR670" s="24"/>
      <c r="GU670" s="23"/>
      <c r="GV670" s="24"/>
      <c r="GY670" s="23"/>
      <c r="GZ670" s="24"/>
      <c r="HC670" s="23"/>
      <c r="HD670" s="24"/>
      <c r="HG670" s="23"/>
      <c r="HH670" s="24"/>
      <c r="HK670" s="23"/>
      <c r="HL670" s="24"/>
      <c r="HO670" s="23"/>
      <c r="HP670" s="24"/>
      <c r="HS670" s="23"/>
      <c r="HT670" s="24"/>
      <c r="HW670" s="23"/>
      <c r="HX670" s="24"/>
      <c r="IA670" s="23"/>
      <c r="IB670" s="24"/>
      <c r="IE670" s="23"/>
      <c r="IF670" s="24"/>
      <c r="II670" s="23"/>
      <c r="IJ670" s="24"/>
      <c r="IM670" s="23"/>
      <c r="IN670" s="24"/>
      <c r="IQ670" s="23"/>
      <c r="IR670" s="24"/>
      <c r="IU670" s="23"/>
    </row>
    <row r="671" spans="1:255" ht="30">
      <c r="A671" s="1" t="s">
        <v>101</v>
      </c>
      <c r="B671" s="1" t="s">
        <v>51</v>
      </c>
      <c r="C671" s="1" t="s">
        <v>40</v>
      </c>
      <c r="D671" s="1" t="s">
        <v>87</v>
      </c>
      <c r="E671" s="2" t="s">
        <v>229</v>
      </c>
      <c r="F671" s="6">
        <v>44817</v>
      </c>
      <c r="G671" s="2" t="s">
        <v>824</v>
      </c>
      <c r="H671" s="6">
        <f>F671+28</f>
        <v>44845</v>
      </c>
      <c r="K671" s="23"/>
      <c r="L671" s="24"/>
      <c r="O671" s="23"/>
      <c r="P671" s="24"/>
      <c r="S671" s="23"/>
      <c r="T671" s="24"/>
      <c r="W671" s="23"/>
      <c r="X671" s="24"/>
      <c r="AA671" s="23"/>
      <c r="AB671" s="24"/>
      <c r="AE671" s="23"/>
      <c r="AF671" s="24"/>
      <c r="AI671" s="23"/>
      <c r="AJ671" s="24"/>
      <c r="AM671" s="23"/>
      <c r="AN671" s="24"/>
      <c r="AQ671" s="23"/>
      <c r="AR671" s="24"/>
      <c r="AU671" s="23"/>
      <c r="AV671" s="24"/>
      <c r="AY671" s="23"/>
      <c r="AZ671" s="24"/>
      <c r="BC671" s="23"/>
      <c r="BD671" s="24"/>
      <c r="BG671" s="23"/>
      <c r="BH671" s="24"/>
      <c r="BK671" s="23"/>
      <c r="BL671" s="24"/>
      <c r="BO671" s="23"/>
      <c r="BP671" s="24"/>
      <c r="BS671" s="23"/>
      <c r="BT671" s="24"/>
      <c r="BW671" s="23"/>
      <c r="BX671" s="24"/>
      <c r="CA671" s="23"/>
      <c r="CB671" s="24"/>
      <c r="CE671" s="23"/>
      <c r="CF671" s="24"/>
      <c r="CI671" s="23"/>
      <c r="CJ671" s="24"/>
      <c r="CM671" s="23"/>
      <c r="CN671" s="24"/>
      <c r="CQ671" s="23"/>
      <c r="CR671" s="24"/>
      <c r="CU671" s="23"/>
      <c r="CV671" s="24"/>
      <c r="CY671" s="23"/>
      <c r="CZ671" s="24"/>
      <c r="DC671" s="23"/>
      <c r="DD671" s="24"/>
      <c r="DG671" s="23"/>
      <c r="DH671" s="24"/>
      <c r="DK671" s="23"/>
      <c r="DL671" s="24"/>
      <c r="DO671" s="23"/>
      <c r="DP671" s="24"/>
      <c r="DS671" s="23"/>
      <c r="DT671" s="24"/>
      <c r="DW671" s="23"/>
      <c r="DX671" s="24"/>
      <c r="EA671" s="23"/>
      <c r="EB671" s="24"/>
      <c r="EE671" s="23"/>
      <c r="EF671" s="24"/>
      <c r="EI671" s="23"/>
      <c r="EJ671" s="24"/>
      <c r="EM671" s="23"/>
      <c r="EN671" s="24"/>
      <c r="EQ671" s="23"/>
      <c r="ER671" s="24"/>
      <c r="EU671" s="23"/>
      <c r="EV671" s="24"/>
      <c r="EY671" s="23"/>
      <c r="EZ671" s="24"/>
      <c r="FC671" s="23"/>
      <c r="FD671" s="24"/>
      <c r="FG671" s="23"/>
      <c r="FH671" s="24"/>
      <c r="FK671" s="23"/>
      <c r="FL671" s="24"/>
      <c r="FO671" s="23"/>
      <c r="FP671" s="24"/>
      <c r="FS671" s="23"/>
      <c r="FT671" s="24"/>
      <c r="FW671" s="23"/>
      <c r="FX671" s="24"/>
      <c r="GA671" s="23"/>
      <c r="GB671" s="24"/>
      <c r="GE671" s="23"/>
      <c r="GF671" s="24"/>
      <c r="GI671" s="23"/>
      <c r="GJ671" s="24"/>
      <c r="GM671" s="23"/>
      <c r="GN671" s="24"/>
      <c r="GQ671" s="23"/>
      <c r="GR671" s="24"/>
      <c r="GU671" s="23"/>
      <c r="GV671" s="24"/>
      <c r="GY671" s="23"/>
      <c r="GZ671" s="24"/>
      <c r="HC671" s="23"/>
      <c r="HD671" s="24"/>
      <c r="HG671" s="23"/>
      <c r="HH671" s="24"/>
      <c r="HK671" s="23"/>
      <c r="HL671" s="24"/>
      <c r="HO671" s="23"/>
      <c r="HP671" s="24"/>
      <c r="HS671" s="23"/>
      <c r="HT671" s="24"/>
      <c r="HW671" s="23"/>
      <c r="HX671" s="24"/>
      <c r="IA671" s="23"/>
      <c r="IB671" s="24"/>
      <c r="IE671" s="23"/>
      <c r="IF671" s="24"/>
      <c r="II671" s="23"/>
      <c r="IJ671" s="24"/>
      <c r="IM671" s="23"/>
      <c r="IN671" s="24"/>
      <c r="IQ671" s="23"/>
      <c r="IR671" s="24"/>
      <c r="IU671" s="23"/>
    </row>
    <row r="672" spans="1:255" ht="30">
      <c r="A672" s="1" t="s">
        <v>101</v>
      </c>
      <c r="B672" s="1" t="s">
        <v>223</v>
      </c>
      <c r="C672" s="1" t="s">
        <v>224</v>
      </c>
      <c r="D672" s="1" t="s">
        <v>225</v>
      </c>
      <c r="E672" s="2" t="s">
        <v>229</v>
      </c>
      <c r="F672" s="6">
        <v>44817</v>
      </c>
      <c r="G672" s="2" t="s">
        <v>824</v>
      </c>
      <c r="H672" s="6">
        <f>F672+56</f>
        <v>44873</v>
      </c>
      <c r="K672" s="23"/>
      <c r="L672" s="24"/>
      <c r="O672" s="23"/>
      <c r="P672" s="24"/>
      <c r="S672" s="23"/>
      <c r="T672" s="24"/>
      <c r="W672" s="23"/>
      <c r="X672" s="24"/>
      <c r="AA672" s="23"/>
      <c r="AB672" s="24"/>
      <c r="AE672" s="23"/>
      <c r="AF672" s="24"/>
      <c r="AI672" s="23"/>
      <c r="AJ672" s="24"/>
      <c r="AM672" s="23"/>
      <c r="AN672" s="24"/>
      <c r="AQ672" s="23"/>
      <c r="AR672" s="24"/>
      <c r="AU672" s="23"/>
      <c r="AV672" s="24"/>
      <c r="AY672" s="23"/>
      <c r="AZ672" s="24"/>
      <c r="BC672" s="23"/>
      <c r="BD672" s="24"/>
      <c r="BG672" s="23"/>
      <c r="BH672" s="24"/>
      <c r="BK672" s="23"/>
      <c r="BL672" s="24"/>
      <c r="BO672" s="23"/>
      <c r="BP672" s="24"/>
      <c r="BS672" s="23"/>
      <c r="BT672" s="24"/>
      <c r="BW672" s="23"/>
      <c r="BX672" s="24"/>
      <c r="CA672" s="23"/>
      <c r="CB672" s="24"/>
      <c r="CE672" s="23"/>
      <c r="CF672" s="24"/>
      <c r="CI672" s="23"/>
      <c r="CJ672" s="24"/>
      <c r="CM672" s="23"/>
      <c r="CN672" s="24"/>
      <c r="CQ672" s="23"/>
      <c r="CR672" s="24"/>
      <c r="CU672" s="23"/>
      <c r="CV672" s="24"/>
      <c r="CY672" s="23"/>
      <c r="CZ672" s="24"/>
      <c r="DC672" s="23"/>
      <c r="DD672" s="24"/>
      <c r="DG672" s="23"/>
      <c r="DH672" s="24"/>
      <c r="DK672" s="23"/>
      <c r="DL672" s="24"/>
      <c r="DO672" s="23"/>
      <c r="DP672" s="24"/>
      <c r="DS672" s="23"/>
      <c r="DT672" s="24"/>
      <c r="DW672" s="23"/>
      <c r="DX672" s="24"/>
      <c r="EA672" s="23"/>
      <c r="EB672" s="24"/>
      <c r="EE672" s="23"/>
      <c r="EF672" s="24"/>
      <c r="EI672" s="23"/>
      <c r="EJ672" s="24"/>
      <c r="EM672" s="23"/>
      <c r="EN672" s="24"/>
      <c r="EQ672" s="23"/>
      <c r="ER672" s="24"/>
      <c r="EU672" s="23"/>
      <c r="EV672" s="24"/>
      <c r="EY672" s="23"/>
      <c r="EZ672" s="24"/>
      <c r="FC672" s="23"/>
      <c r="FD672" s="24"/>
      <c r="FG672" s="23"/>
      <c r="FH672" s="24"/>
      <c r="FK672" s="23"/>
      <c r="FL672" s="24"/>
      <c r="FO672" s="23"/>
      <c r="FP672" s="24"/>
      <c r="FS672" s="23"/>
      <c r="FT672" s="24"/>
      <c r="FW672" s="23"/>
      <c r="FX672" s="24"/>
      <c r="GA672" s="23"/>
      <c r="GB672" s="24"/>
      <c r="GE672" s="23"/>
      <c r="GF672" s="24"/>
      <c r="GI672" s="23"/>
      <c r="GJ672" s="24"/>
      <c r="GM672" s="23"/>
      <c r="GN672" s="24"/>
      <c r="GQ672" s="23"/>
      <c r="GR672" s="24"/>
      <c r="GU672" s="23"/>
      <c r="GV672" s="24"/>
      <c r="GY672" s="23"/>
      <c r="GZ672" s="24"/>
      <c r="HC672" s="23"/>
      <c r="HD672" s="24"/>
      <c r="HG672" s="23"/>
      <c r="HH672" s="24"/>
      <c r="HK672" s="23"/>
      <c r="HL672" s="24"/>
      <c r="HO672" s="23"/>
      <c r="HP672" s="24"/>
      <c r="HS672" s="23"/>
      <c r="HT672" s="24"/>
      <c r="HW672" s="23"/>
      <c r="HX672" s="24"/>
      <c r="IA672" s="23"/>
      <c r="IB672" s="24"/>
      <c r="IE672" s="23"/>
      <c r="IF672" s="24"/>
      <c r="II672" s="23"/>
      <c r="IJ672" s="24"/>
      <c r="IM672" s="23"/>
      <c r="IN672" s="24"/>
      <c r="IQ672" s="23"/>
      <c r="IR672" s="24"/>
      <c r="IU672" s="23"/>
    </row>
    <row r="673" spans="1:255" ht="45">
      <c r="A673" s="1" t="s">
        <v>125</v>
      </c>
      <c r="B673" s="1" t="s">
        <v>33</v>
      </c>
      <c r="C673" s="1" t="s">
        <v>12</v>
      </c>
      <c r="D673" s="1" t="s">
        <v>83</v>
      </c>
      <c r="E673" s="2" t="s">
        <v>137</v>
      </c>
      <c r="F673" s="6">
        <v>44824</v>
      </c>
      <c r="G673" s="2" t="s">
        <v>825</v>
      </c>
      <c r="H673" s="6">
        <f>F673+14</f>
        <v>44838</v>
      </c>
      <c r="K673" s="23"/>
      <c r="L673" s="24"/>
      <c r="O673" s="23"/>
      <c r="P673" s="24"/>
      <c r="S673" s="23"/>
      <c r="T673" s="24"/>
      <c r="W673" s="23"/>
      <c r="X673" s="24"/>
      <c r="AA673" s="23"/>
      <c r="AB673" s="24"/>
      <c r="AE673" s="23"/>
      <c r="AF673" s="24"/>
      <c r="AI673" s="23"/>
      <c r="AJ673" s="24"/>
      <c r="AM673" s="23"/>
      <c r="AN673" s="24"/>
      <c r="AQ673" s="23"/>
      <c r="AR673" s="24"/>
      <c r="AU673" s="23"/>
      <c r="AV673" s="24"/>
      <c r="AY673" s="23"/>
      <c r="AZ673" s="24"/>
      <c r="BC673" s="23"/>
      <c r="BD673" s="24"/>
      <c r="BG673" s="23"/>
      <c r="BH673" s="24"/>
      <c r="BK673" s="23"/>
      <c r="BL673" s="24"/>
      <c r="BO673" s="23"/>
      <c r="BP673" s="24"/>
      <c r="BS673" s="23"/>
      <c r="BT673" s="24"/>
      <c r="BW673" s="23"/>
      <c r="BX673" s="24"/>
      <c r="CA673" s="23"/>
      <c r="CB673" s="24"/>
      <c r="CE673" s="23"/>
      <c r="CF673" s="24"/>
      <c r="CI673" s="23"/>
      <c r="CJ673" s="24"/>
      <c r="CM673" s="23"/>
      <c r="CN673" s="24"/>
      <c r="CQ673" s="23"/>
      <c r="CR673" s="24"/>
      <c r="CU673" s="23"/>
      <c r="CV673" s="24"/>
      <c r="CY673" s="23"/>
      <c r="CZ673" s="24"/>
      <c r="DC673" s="23"/>
      <c r="DD673" s="24"/>
      <c r="DG673" s="23"/>
      <c r="DH673" s="24"/>
      <c r="DK673" s="23"/>
      <c r="DL673" s="24"/>
      <c r="DO673" s="23"/>
      <c r="DP673" s="24"/>
      <c r="DS673" s="23"/>
      <c r="DT673" s="24"/>
      <c r="DW673" s="23"/>
      <c r="DX673" s="24"/>
      <c r="EA673" s="23"/>
      <c r="EB673" s="24"/>
      <c r="EE673" s="23"/>
      <c r="EF673" s="24"/>
      <c r="EI673" s="23"/>
      <c r="EJ673" s="24"/>
      <c r="EM673" s="23"/>
      <c r="EN673" s="24"/>
      <c r="EQ673" s="23"/>
      <c r="ER673" s="24"/>
      <c r="EU673" s="23"/>
      <c r="EV673" s="24"/>
      <c r="EY673" s="23"/>
      <c r="EZ673" s="24"/>
      <c r="FC673" s="23"/>
      <c r="FD673" s="24"/>
      <c r="FG673" s="23"/>
      <c r="FH673" s="24"/>
      <c r="FK673" s="23"/>
      <c r="FL673" s="24"/>
      <c r="FO673" s="23"/>
      <c r="FP673" s="24"/>
      <c r="FS673" s="23"/>
      <c r="FT673" s="24"/>
      <c r="FW673" s="23"/>
      <c r="FX673" s="24"/>
      <c r="GA673" s="23"/>
      <c r="GB673" s="24"/>
      <c r="GE673" s="23"/>
      <c r="GF673" s="24"/>
      <c r="GI673" s="23"/>
      <c r="GJ673" s="24"/>
      <c r="GM673" s="23"/>
      <c r="GN673" s="24"/>
      <c r="GQ673" s="23"/>
      <c r="GR673" s="24"/>
      <c r="GU673" s="23"/>
      <c r="GV673" s="24"/>
      <c r="GY673" s="23"/>
      <c r="GZ673" s="24"/>
      <c r="HC673" s="23"/>
      <c r="HD673" s="24"/>
      <c r="HG673" s="23"/>
      <c r="HH673" s="24"/>
      <c r="HK673" s="23"/>
      <c r="HL673" s="24"/>
      <c r="HO673" s="23"/>
      <c r="HP673" s="24"/>
      <c r="HS673" s="23"/>
      <c r="HT673" s="24"/>
      <c r="HW673" s="23"/>
      <c r="HX673" s="24"/>
      <c r="IA673" s="23"/>
      <c r="IB673" s="24"/>
      <c r="IE673" s="23"/>
      <c r="IF673" s="24"/>
      <c r="II673" s="23"/>
      <c r="IJ673" s="24"/>
      <c r="IM673" s="23"/>
      <c r="IN673" s="24"/>
      <c r="IQ673" s="23"/>
      <c r="IR673" s="24"/>
      <c r="IU673" s="23"/>
    </row>
    <row r="674" spans="1:255" ht="45">
      <c r="A674" s="1" t="s">
        <v>97</v>
      </c>
      <c r="B674" s="1" t="s">
        <v>175</v>
      </c>
      <c r="C674" s="1" t="s">
        <v>176</v>
      </c>
      <c r="D674" s="1" t="s">
        <v>177</v>
      </c>
      <c r="E674" s="2" t="s">
        <v>137</v>
      </c>
      <c r="F674" s="6">
        <v>44824</v>
      </c>
      <c r="G674" s="2" t="s">
        <v>825</v>
      </c>
      <c r="H674" s="6">
        <f>F674+14</f>
        <v>44838</v>
      </c>
      <c r="K674" s="23"/>
      <c r="L674" s="24"/>
      <c r="O674" s="23"/>
      <c r="P674" s="24"/>
      <c r="S674" s="23"/>
      <c r="T674" s="24"/>
      <c r="W674" s="23"/>
      <c r="X674" s="24"/>
      <c r="AA674" s="23"/>
      <c r="AB674" s="24"/>
      <c r="AE674" s="23"/>
      <c r="AF674" s="24"/>
      <c r="AI674" s="23"/>
      <c r="AJ674" s="24"/>
      <c r="AM674" s="23"/>
      <c r="AN674" s="24"/>
      <c r="AQ674" s="23"/>
      <c r="AR674" s="24"/>
      <c r="AU674" s="23"/>
      <c r="AV674" s="24"/>
      <c r="AY674" s="23"/>
      <c r="AZ674" s="24"/>
      <c r="BC674" s="23"/>
      <c r="BD674" s="24"/>
      <c r="BG674" s="23"/>
      <c r="BH674" s="24"/>
      <c r="BK674" s="23"/>
      <c r="BL674" s="24"/>
      <c r="BO674" s="23"/>
      <c r="BP674" s="24"/>
      <c r="BS674" s="23"/>
      <c r="BT674" s="24"/>
      <c r="BW674" s="23"/>
      <c r="BX674" s="24"/>
      <c r="CA674" s="23"/>
      <c r="CB674" s="24"/>
      <c r="CE674" s="23"/>
      <c r="CF674" s="24"/>
      <c r="CI674" s="23"/>
      <c r="CJ674" s="24"/>
      <c r="CM674" s="23"/>
      <c r="CN674" s="24"/>
      <c r="CQ674" s="23"/>
      <c r="CR674" s="24"/>
      <c r="CU674" s="23"/>
      <c r="CV674" s="24"/>
      <c r="CY674" s="23"/>
      <c r="CZ674" s="24"/>
      <c r="DC674" s="23"/>
      <c r="DD674" s="24"/>
      <c r="DG674" s="23"/>
      <c r="DH674" s="24"/>
      <c r="DK674" s="23"/>
      <c r="DL674" s="24"/>
      <c r="DO674" s="23"/>
      <c r="DP674" s="24"/>
      <c r="DS674" s="23"/>
      <c r="DT674" s="24"/>
      <c r="DW674" s="23"/>
      <c r="DX674" s="24"/>
      <c r="EA674" s="23"/>
      <c r="EB674" s="24"/>
      <c r="EE674" s="23"/>
      <c r="EF674" s="24"/>
      <c r="EI674" s="23"/>
      <c r="EJ674" s="24"/>
      <c r="EM674" s="23"/>
      <c r="EN674" s="24"/>
      <c r="EQ674" s="23"/>
      <c r="ER674" s="24"/>
      <c r="EU674" s="23"/>
      <c r="EV674" s="24"/>
      <c r="EY674" s="23"/>
      <c r="EZ674" s="24"/>
      <c r="FC674" s="23"/>
      <c r="FD674" s="24"/>
      <c r="FG674" s="23"/>
      <c r="FH674" s="24"/>
      <c r="FK674" s="23"/>
      <c r="FL674" s="24"/>
      <c r="FO674" s="23"/>
      <c r="FP674" s="24"/>
      <c r="FS674" s="23"/>
      <c r="FT674" s="24"/>
      <c r="FW674" s="23"/>
      <c r="FX674" s="24"/>
      <c r="GA674" s="23"/>
      <c r="GB674" s="24"/>
      <c r="GE674" s="23"/>
      <c r="GF674" s="24"/>
      <c r="GI674" s="23"/>
      <c r="GJ674" s="24"/>
      <c r="GM674" s="23"/>
      <c r="GN674" s="24"/>
      <c r="GQ674" s="23"/>
      <c r="GR674" s="24"/>
      <c r="GU674" s="23"/>
      <c r="GV674" s="24"/>
      <c r="GY674" s="23"/>
      <c r="GZ674" s="24"/>
      <c r="HC674" s="23"/>
      <c r="HD674" s="24"/>
      <c r="HG674" s="23"/>
      <c r="HH674" s="24"/>
      <c r="HK674" s="23"/>
      <c r="HL674" s="24"/>
      <c r="HO674" s="23"/>
      <c r="HP674" s="24"/>
      <c r="HS674" s="23"/>
      <c r="HT674" s="24"/>
      <c r="HW674" s="23"/>
      <c r="HX674" s="24"/>
      <c r="IA674" s="23"/>
      <c r="IB674" s="24"/>
      <c r="IE674" s="23"/>
      <c r="IF674" s="24"/>
      <c r="II674" s="23"/>
      <c r="IJ674" s="24"/>
      <c r="IM674" s="23"/>
      <c r="IN674" s="24"/>
      <c r="IQ674" s="23"/>
      <c r="IR674" s="24"/>
      <c r="IU674" s="23"/>
    </row>
    <row r="675" spans="1:255" ht="45">
      <c r="A675" s="1" t="s">
        <v>162</v>
      </c>
      <c r="B675" s="1" t="s">
        <v>172</v>
      </c>
      <c r="C675" s="1" t="s">
        <v>173</v>
      </c>
      <c r="D675" s="1" t="s">
        <v>174</v>
      </c>
      <c r="E675" s="2" t="s">
        <v>137</v>
      </c>
      <c r="F675" s="6">
        <v>44824</v>
      </c>
      <c r="G675" s="2" t="s">
        <v>825</v>
      </c>
      <c r="H675" s="6">
        <f>F675+14</f>
        <v>44838</v>
      </c>
      <c r="K675" s="23"/>
      <c r="L675" s="24"/>
      <c r="O675" s="23"/>
      <c r="P675" s="24"/>
      <c r="S675" s="23"/>
      <c r="T675" s="24"/>
      <c r="W675" s="23"/>
      <c r="X675" s="24"/>
      <c r="AA675" s="23"/>
      <c r="AB675" s="24"/>
      <c r="AE675" s="23"/>
      <c r="AF675" s="24"/>
      <c r="AI675" s="23"/>
      <c r="AJ675" s="24"/>
      <c r="AM675" s="23"/>
      <c r="AN675" s="24"/>
      <c r="AQ675" s="23"/>
      <c r="AR675" s="24"/>
      <c r="AU675" s="23"/>
      <c r="AV675" s="24"/>
      <c r="AY675" s="23"/>
      <c r="AZ675" s="24"/>
      <c r="BC675" s="23"/>
      <c r="BD675" s="24"/>
      <c r="BG675" s="23"/>
      <c r="BH675" s="24"/>
      <c r="BK675" s="23"/>
      <c r="BL675" s="24"/>
      <c r="BO675" s="23"/>
      <c r="BP675" s="24"/>
      <c r="BS675" s="23"/>
      <c r="BT675" s="24"/>
      <c r="BW675" s="23"/>
      <c r="BX675" s="24"/>
      <c r="CA675" s="23"/>
      <c r="CB675" s="24"/>
      <c r="CE675" s="23"/>
      <c r="CF675" s="24"/>
      <c r="CI675" s="23"/>
      <c r="CJ675" s="24"/>
      <c r="CM675" s="23"/>
      <c r="CN675" s="24"/>
      <c r="CQ675" s="23"/>
      <c r="CR675" s="24"/>
      <c r="CU675" s="23"/>
      <c r="CV675" s="24"/>
      <c r="CY675" s="23"/>
      <c r="CZ675" s="24"/>
      <c r="DC675" s="23"/>
      <c r="DD675" s="24"/>
      <c r="DG675" s="23"/>
      <c r="DH675" s="24"/>
      <c r="DK675" s="23"/>
      <c r="DL675" s="24"/>
      <c r="DO675" s="23"/>
      <c r="DP675" s="24"/>
      <c r="DS675" s="23"/>
      <c r="DT675" s="24"/>
      <c r="DW675" s="23"/>
      <c r="DX675" s="24"/>
      <c r="EA675" s="23"/>
      <c r="EB675" s="24"/>
      <c r="EE675" s="23"/>
      <c r="EF675" s="24"/>
      <c r="EI675" s="23"/>
      <c r="EJ675" s="24"/>
      <c r="EM675" s="23"/>
      <c r="EN675" s="24"/>
      <c r="EQ675" s="23"/>
      <c r="ER675" s="24"/>
      <c r="EU675" s="23"/>
      <c r="EV675" s="24"/>
      <c r="EY675" s="23"/>
      <c r="EZ675" s="24"/>
      <c r="FC675" s="23"/>
      <c r="FD675" s="24"/>
      <c r="FG675" s="23"/>
      <c r="FH675" s="24"/>
      <c r="FK675" s="23"/>
      <c r="FL675" s="24"/>
      <c r="FO675" s="23"/>
      <c r="FP675" s="24"/>
      <c r="FS675" s="23"/>
      <c r="FT675" s="24"/>
      <c r="FW675" s="23"/>
      <c r="FX675" s="24"/>
      <c r="GA675" s="23"/>
      <c r="GB675" s="24"/>
      <c r="GE675" s="23"/>
      <c r="GF675" s="24"/>
      <c r="GI675" s="23"/>
      <c r="GJ675" s="24"/>
      <c r="GM675" s="23"/>
      <c r="GN675" s="24"/>
      <c r="GQ675" s="23"/>
      <c r="GR675" s="24"/>
      <c r="GU675" s="23"/>
      <c r="GV675" s="24"/>
      <c r="GY675" s="23"/>
      <c r="GZ675" s="24"/>
      <c r="HC675" s="23"/>
      <c r="HD675" s="24"/>
      <c r="HG675" s="23"/>
      <c r="HH675" s="24"/>
      <c r="HK675" s="23"/>
      <c r="HL675" s="24"/>
      <c r="HO675" s="23"/>
      <c r="HP675" s="24"/>
      <c r="HS675" s="23"/>
      <c r="HT675" s="24"/>
      <c r="HW675" s="23"/>
      <c r="HX675" s="24"/>
      <c r="IA675" s="23"/>
      <c r="IB675" s="24"/>
      <c r="IE675" s="23"/>
      <c r="IF675" s="24"/>
      <c r="II675" s="23"/>
      <c r="IJ675" s="24"/>
      <c r="IM675" s="23"/>
      <c r="IN675" s="24"/>
      <c r="IQ675" s="23"/>
      <c r="IR675" s="24"/>
      <c r="IU675" s="23"/>
    </row>
    <row r="676" spans="1:255" ht="45">
      <c r="A676" s="1" t="s">
        <v>101</v>
      </c>
      <c r="B676" s="1" t="s">
        <v>166</v>
      </c>
      <c r="C676" s="1" t="s">
        <v>167</v>
      </c>
      <c r="D676" s="1" t="s">
        <v>168</v>
      </c>
      <c r="E676" s="2" t="s">
        <v>137</v>
      </c>
      <c r="F676" s="6">
        <v>44824</v>
      </c>
      <c r="G676" s="2" t="s">
        <v>825</v>
      </c>
      <c r="H676" s="6">
        <f>F676+14</f>
        <v>44838</v>
      </c>
      <c r="K676" s="23"/>
      <c r="L676" s="24"/>
      <c r="O676" s="23"/>
      <c r="P676" s="24"/>
      <c r="S676" s="23"/>
      <c r="T676" s="24"/>
      <c r="W676" s="23"/>
      <c r="X676" s="24"/>
      <c r="AA676" s="23"/>
      <c r="AB676" s="24"/>
      <c r="AE676" s="23"/>
      <c r="AF676" s="24"/>
      <c r="AI676" s="23"/>
      <c r="AJ676" s="24"/>
      <c r="AM676" s="23"/>
      <c r="AN676" s="24"/>
      <c r="AQ676" s="23"/>
      <c r="AR676" s="24"/>
      <c r="AU676" s="23"/>
      <c r="AV676" s="24"/>
      <c r="AY676" s="23"/>
      <c r="AZ676" s="24"/>
      <c r="BC676" s="23"/>
      <c r="BD676" s="24"/>
      <c r="BG676" s="23"/>
      <c r="BH676" s="24"/>
      <c r="BK676" s="23"/>
      <c r="BL676" s="24"/>
      <c r="BO676" s="23"/>
      <c r="BP676" s="24"/>
      <c r="BS676" s="23"/>
      <c r="BT676" s="24"/>
      <c r="BW676" s="23"/>
      <c r="BX676" s="24"/>
      <c r="CA676" s="23"/>
      <c r="CB676" s="24"/>
      <c r="CE676" s="23"/>
      <c r="CF676" s="24"/>
      <c r="CI676" s="23"/>
      <c r="CJ676" s="24"/>
      <c r="CM676" s="23"/>
      <c r="CN676" s="24"/>
      <c r="CQ676" s="23"/>
      <c r="CR676" s="24"/>
      <c r="CU676" s="23"/>
      <c r="CV676" s="24"/>
      <c r="CY676" s="23"/>
      <c r="CZ676" s="24"/>
      <c r="DC676" s="23"/>
      <c r="DD676" s="24"/>
      <c r="DG676" s="23"/>
      <c r="DH676" s="24"/>
      <c r="DK676" s="23"/>
      <c r="DL676" s="24"/>
      <c r="DO676" s="23"/>
      <c r="DP676" s="24"/>
      <c r="DS676" s="23"/>
      <c r="DT676" s="24"/>
      <c r="DW676" s="23"/>
      <c r="DX676" s="24"/>
      <c r="EA676" s="23"/>
      <c r="EB676" s="24"/>
      <c r="EE676" s="23"/>
      <c r="EF676" s="24"/>
      <c r="EI676" s="23"/>
      <c r="EJ676" s="24"/>
      <c r="EM676" s="23"/>
      <c r="EN676" s="24"/>
      <c r="EQ676" s="23"/>
      <c r="ER676" s="24"/>
      <c r="EU676" s="23"/>
      <c r="EV676" s="24"/>
      <c r="EY676" s="23"/>
      <c r="EZ676" s="24"/>
      <c r="FC676" s="23"/>
      <c r="FD676" s="24"/>
      <c r="FG676" s="23"/>
      <c r="FH676" s="24"/>
      <c r="FK676" s="23"/>
      <c r="FL676" s="24"/>
      <c r="FO676" s="23"/>
      <c r="FP676" s="24"/>
      <c r="FS676" s="23"/>
      <c r="FT676" s="24"/>
      <c r="FW676" s="23"/>
      <c r="FX676" s="24"/>
      <c r="GA676" s="23"/>
      <c r="GB676" s="24"/>
      <c r="GE676" s="23"/>
      <c r="GF676" s="24"/>
      <c r="GI676" s="23"/>
      <c r="GJ676" s="24"/>
      <c r="GM676" s="23"/>
      <c r="GN676" s="24"/>
      <c r="GQ676" s="23"/>
      <c r="GR676" s="24"/>
      <c r="GU676" s="23"/>
      <c r="GV676" s="24"/>
      <c r="GY676" s="23"/>
      <c r="GZ676" s="24"/>
      <c r="HC676" s="23"/>
      <c r="HD676" s="24"/>
      <c r="HG676" s="23"/>
      <c r="HH676" s="24"/>
      <c r="HK676" s="23"/>
      <c r="HL676" s="24"/>
      <c r="HO676" s="23"/>
      <c r="HP676" s="24"/>
      <c r="HS676" s="23"/>
      <c r="HT676" s="24"/>
      <c r="HW676" s="23"/>
      <c r="HX676" s="24"/>
      <c r="IA676" s="23"/>
      <c r="IB676" s="24"/>
      <c r="IE676" s="23"/>
      <c r="IF676" s="24"/>
      <c r="II676" s="23"/>
      <c r="IJ676" s="24"/>
      <c r="IM676" s="23"/>
      <c r="IN676" s="24"/>
      <c r="IQ676" s="23"/>
      <c r="IR676" s="24"/>
      <c r="IU676" s="23"/>
    </row>
    <row r="677" spans="1:255" ht="45">
      <c r="A677" s="1" t="s">
        <v>101</v>
      </c>
      <c r="B677" s="1" t="s">
        <v>325</v>
      </c>
      <c r="C677" s="1" t="s">
        <v>327</v>
      </c>
      <c r="D677" s="1" t="s">
        <v>323</v>
      </c>
      <c r="E677" s="2" t="s">
        <v>137</v>
      </c>
      <c r="F677" s="6">
        <v>44824</v>
      </c>
      <c r="G677" s="2" t="s">
        <v>825</v>
      </c>
      <c r="H677" s="6">
        <f>F677+28</f>
        <v>44852</v>
      </c>
      <c r="K677" s="23"/>
      <c r="L677" s="24"/>
      <c r="O677" s="23"/>
      <c r="P677" s="24"/>
      <c r="S677" s="23"/>
      <c r="T677" s="24"/>
      <c r="W677" s="23"/>
      <c r="X677" s="24"/>
      <c r="AA677" s="23"/>
      <c r="AB677" s="24"/>
      <c r="AE677" s="23"/>
      <c r="AF677" s="24"/>
      <c r="AI677" s="23"/>
      <c r="AJ677" s="24"/>
      <c r="AM677" s="23"/>
      <c r="AN677" s="24"/>
      <c r="AQ677" s="23"/>
      <c r="AR677" s="24"/>
      <c r="AU677" s="23"/>
      <c r="AV677" s="24"/>
      <c r="AY677" s="23"/>
      <c r="AZ677" s="24"/>
      <c r="BC677" s="23"/>
      <c r="BD677" s="24"/>
      <c r="BG677" s="23"/>
      <c r="BH677" s="24"/>
      <c r="BK677" s="23"/>
      <c r="BL677" s="24"/>
      <c r="BO677" s="23"/>
      <c r="BP677" s="24"/>
      <c r="BS677" s="23"/>
      <c r="BT677" s="24"/>
      <c r="BW677" s="23"/>
      <c r="BX677" s="24"/>
      <c r="CA677" s="23"/>
      <c r="CB677" s="24"/>
      <c r="CE677" s="23"/>
      <c r="CF677" s="24"/>
      <c r="CI677" s="23"/>
      <c r="CJ677" s="24"/>
      <c r="CM677" s="23"/>
      <c r="CN677" s="24"/>
      <c r="CQ677" s="23"/>
      <c r="CR677" s="24"/>
      <c r="CU677" s="23"/>
      <c r="CV677" s="24"/>
      <c r="CY677" s="23"/>
      <c r="CZ677" s="24"/>
      <c r="DC677" s="23"/>
      <c r="DD677" s="24"/>
      <c r="DG677" s="23"/>
      <c r="DH677" s="24"/>
      <c r="DK677" s="23"/>
      <c r="DL677" s="24"/>
      <c r="DO677" s="23"/>
      <c r="DP677" s="24"/>
      <c r="DS677" s="23"/>
      <c r="DT677" s="24"/>
      <c r="DW677" s="23"/>
      <c r="DX677" s="24"/>
      <c r="EA677" s="23"/>
      <c r="EB677" s="24"/>
      <c r="EE677" s="23"/>
      <c r="EF677" s="24"/>
      <c r="EI677" s="23"/>
      <c r="EJ677" s="24"/>
      <c r="EM677" s="23"/>
      <c r="EN677" s="24"/>
      <c r="EQ677" s="23"/>
      <c r="ER677" s="24"/>
      <c r="EU677" s="23"/>
      <c r="EV677" s="24"/>
      <c r="EY677" s="23"/>
      <c r="EZ677" s="24"/>
      <c r="FC677" s="23"/>
      <c r="FD677" s="24"/>
      <c r="FG677" s="23"/>
      <c r="FH677" s="24"/>
      <c r="FK677" s="23"/>
      <c r="FL677" s="24"/>
      <c r="FO677" s="23"/>
      <c r="FP677" s="24"/>
      <c r="FS677" s="23"/>
      <c r="FT677" s="24"/>
      <c r="FW677" s="23"/>
      <c r="FX677" s="24"/>
      <c r="GA677" s="23"/>
      <c r="GB677" s="24"/>
      <c r="GE677" s="23"/>
      <c r="GF677" s="24"/>
      <c r="GI677" s="23"/>
      <c r="GJ677" s="24"/>
      <c r="GM677" s="23"/>
      <c r="GN677" s="24"/>
      <c r="GQ677" s="23"/>
      <c r="GR677" s="24"/>
      <c r="GU677" s="23"/>
      <c r="GV677" s="24"/>
      <c r="GY677" s="23"/>
      <c r="GZ677" s="24"/>
      <c r="HC677" s="23"/>
      <c r="HD677" s="24"/>
      <c r="HG677" s="23"/>
      <c r="HH677" s="24"/>
      <c r="HK677" s="23"/>
      <c r="HL677" s="24"/>
      <c r="HO677" s="23"/>
      <c r="HP677" s="24"/>
      <c r="HS677" s="23"/>
      <c r="HT677" s="24"/>
      <c r="HW677" s="23"/>
      <c r="HX677" s="24"/>
      <c r="IA677" s="23"/>
      <c r="IB677" s="24"/>
      <c r="IE677" s="23"/>
      <c r="IF677" s="24"/>
      <c r="II677" s="23"/>
      <c r="IJ677" s="24"/>
      <c r="IM677" s="23"/>
      <c r="IN677" s="24"/>
      <c r="IQ677" s="23"/>
      <c r="IR677" s="24"/>
      <c r="IU677" s="23"/>
    </row>
    <row r="678" spans="1:255" ht="45">
      <c r="A678" s="1" t="s">
        <v>101</v>
      </c>
      <c r="B678" s="1" t="s">
        <v>318</v>
      </c>
      <c r="C678" s="1" t="s">
        <v>316</v>
      </c>
      <c r="D678" s="1" t="s">
        <v>317</v>
      </c>
      <c r="E678" s="2" t="s">
        <v>137</v>
      </c>
      <c r="F678" s="6">
        <v>44824</v>
      </c>
      <c r="G678" s="2" t="s">
        <v>825</v>
      </c>
      <c r="H678" s="6">
        <f>F678+14</f>
        <v>44838</v>
      </c>
      <c r="K678" s="23"/>
      <c r="L678" s="24"/>
      <c r="O678" s="23"/>
      <c r="P678" s="24"/>
      <c r="S678" s="23"/>
      <c r="T678" s="24"/>
      <c r="W678" s="23"/>
      <c r="X678" s="24"/>
      <c r="AA678" s="23"/>
      <c r="AB678" s="24"/>
      <c r="AE678" s="23"/>
      <c r="AF678" s="24"/>
      <c r="AI678" s="23"/>
      <c r="AJ678" s="24"/>
      <c r="AM678" s="23"/>
      <c r="AN678" s="24"/>
      <c r="AQ678" s="23"/>
      <c r="AR678" s="24"/>
      <c r="AU678" s="23"/>
      <c r="AV678" s="24"/>
      <c r="AY678" s="23"/>
      <c r="AZ678" s="24"/>
      <c r="BC678" s="23"/>
      <c r="BD678" s="24"/>
      <c r="BG678" s="23"/>
      <c r="BH678" s="24"/>
      <c r="BK678" s="23"/>
      <c r="BL678" s="24"/>
      <c r="BO678" s="23"/>
      <c r="BP678" s="24"/>
      <c r="BS678" s="23"/>
      <c r="BT678" s="24"/>
      <c r="BW678" s="23"/>
      <c r="BX678" s="24"/>
      <c r="CA678" s="23"/>
      <c r="CB678" s="24"/>
      <c r="CE678" s="23"/>
      <c r="CF678" s="24"/>
      <c r="CI678" s="23"/>
      <c r="CJ678" s="24"/>
      <c r="CM678" s="23"/>
      <c r="CN678" s="24"/>
      <c r="CQ678" s="23"/>
      <c r="CR678" s="24"/>
      <c r="CU678" s="23"/>
      <c r="CV678" s="24"/>
      <c r="CY678" s="23"/>
      <c r="CZ678" s="24"/>
      <c r="DC678" s="23"/>
      <c r="DD678" s="24"/>
      <c r="DG678" s="23"/>
      <c r="DH678" s="24"/>
      <c r="DK678" s="23"/>
      <c r="DL678" s="24"/>
      <c r="DO678" s="23"/>
      <c r="DP678" s="24"/>
      <c r="DS678" s="23"/>
      <c r="DT678" s="24"/>
      <c r="DW678" s="23"/>
      <c r="DX678" s="24"/>
      <c r="EA678" s="23"/>
      <c r="EB678" s="24"/>
      <c r="EE678" s="23"/>
      <c r="EF678" s="24"/>
      <c r="EI678" s="23"/>
      <c r="EJ678" s="24"/>
      <c r="EM678" s="23"/>
      <c r="EN678" s="24"/>
      <c r="EQ678" s="23"/>
      <c r="ER678" s="24"/>
      <c r="EU678" s="23"/>
      <c r="EV678" s="24"/>
      <c r="EY678" s="23"/>
      <c r="EZ678" s="24"/>
      <c r="FC678" s="23"/>
      <c r="FD678" s="24"/>
      <c r="FG678" s="23"/>
      <c r="FH678" s="24"/>
      <c r="FK678" s="23"/>
      <c r="FL678" s="24"/>
      <c r="FO678" s="23"/>
      <c r="FP678" s="24"/>
      <c r="FS678" s="23"/>
      <c r="FT678" s="24"/>
      <c r="FW678" s="23"/>
      <c r="FX678" s="24"/>
      <c r="GA678" s="23"/>
      <c r="GB678" s="24"/>
      <c r="GE678" s="23"/>
      <c r="GF678" s="24"/>
      <c r="GI678" s="23"/>
      <c r="GJ678" s="24"/>
      <c r="GM678" s="23"/>
      <c r="GN678" s="24"/>
      <c r="GQ678" s="23"/>
      <c r="GR678" s="24"/>
      <c r="GU678" s="23"/>
      <c r="GV678" s="24"/>
      <c r="GY678" s="23"/>
      <c r="GZ678" s="24"/>
      <c r="HC678" s="23"/>
      <c r="HD678" s="24"/>
      <c r="HG678" s="23"/>
      <c r="HH678" s="24"/>
      <c r="HK678" s="23"/>
      <c r="HL678" s="24"/>
      <c r="HO678" s="23"/>
      <c r="HP678" s="24"/>
      <c r="HS678" s="23"/>
      <c r="HT678" s="24"/>
      <c r="HW678" s="23"/>
      <c r="HX678" s="24"/>
      <c r="IA678" s="23"/>
      <c r="IB678" s="24"/>
      <c r="IE678" s="23"/>
      <c r="IF678" s="24"/>
      <c r="II678" s="23"/>
      <c r="IJ678" s="24"/>
      <c r="IM678" s="23"/>
      <c r="IN678" s="24"/>
      <c r="IQ678" s="23"/>
      <c r="IR678" s="24"/>
      <c r="IU678" s="23"/>
    </row>
    <row r="679" spans="1:255" ht="45">
      <c r="A679" s="1" t="s">
        <v>101</v>
      </c>
      <c r="B679" s="1" t="s">
        <v>796</v>
      </c>
      <c r="C679" s="1" t="s">
        <v>516</v>
      </c>
      <c r="D679" s="1" t="s">
        <v>517</v>
      </c>
      <c r="E679" s="2" t="s">
        <v>137</v>
      </c>
      <c r="F679" s="6">
        <v>44824</v>
      </c>
      <c r="G679" s="2" t="s">
        <v>825</v>
      </c>
      <c r="H679" s="6">
        <f>F679+21</f>
        <v>44845</v>
      </c>
      <c r="K679" s="23"/>
      <c r="L679" s="24"/>
      <c r="O679" s="23"/>
      <c r="P679" s="24"/>
      <c r="S679" s="23"/>
      <c r="T679" s="24"/>
      <c r="W679" s="23"/>
      <c r="X679" s="24"/>
      <c r="AA679" s="23"/>
      <c r="AB679" s="24"/>
      <c r="AE679" s="23"/>
      <c r="AF679" s="24"/>
      <c r="AI679" s="23"/>
      <c r="AJ679" s="24"/>
      <c r="AM679" s="23"/>
      <c r="AN679" s="24"/>
      <c r="AQ679" s="23"/>
      <c r="AR679" s="24"/>
      <c r="AU679" s="23"/>
      <c r="AV679" s="24"/>
      <c r="AY679" s="23"/>
      <c r="AZ679" s="24"/>
      <c r="BC679" s="23"/>
      <c r="BD679" s="24"/>
      <c r="BG679" s="23"/>
      <c r="BH679" s="24"/>
      <c r="BK679" s="23"/>
      <c r="BL679" s="24"/>
      <c r="BO679" s="23"/>
      <c r="BP679" s="24"/>
      <c r="BS679" s="23"/>
      <c r="BT679" s="24"/>
      <c r="BW679" s="23"/>
      <c r="BX679" s="24"/>
      <c r="CA679" s="23"/>
      <c r="CB679" s="24"/>
      <c r="CE679" s="23"/>
      <c r="CF679" s="24"/>
      <c r="CI679" s="23"/>
      <c r="CJ679" s="24"/>
      <c r="CM679" s="23"/>
      <c r="CN679" s="24"/>
      <c r="CQ679" s="23"/>
      <c r="CR679" s="24"/>
      <c r="CU679" s="23"/>
      <c r="CV679" s="24"/>
      <c r="CY679" s="23"/>
      <c r="CZ679" s="24"/>
      <c r="DC679" s="23"/>
      <c r="DD679" s="24"/>
      <c r="DG679" s="23"/>
      <c r="DH679" s="24"/>
      <c r="DK679" s="23"/>
      <c r="DL679" s="24"/>
      <c r="DO679" s="23"/>
      <c r="DP679" s="24"/>
      <c r="DS679" s="23"/>
      <c r="DT679" s="24"/>
      <c r="DW679" s="23"/>
      <c r="DX679" s="24"/>
      <c r="EA679" s="23"/>
      <c r="EB679" s="24"/>
      <c r="EE679" s="23"/>
      <c r="EF679" s="24"/>
      <c r="EI679" s="23"/>
      <c r="EJ679" s="24"/>
      <c r="EM679" s="23"/>
      <c r="EN679" s="24"/>
      <c r="EQ679" s="23"/>
      <c r="ER679" s="24"/>
      <c r="EU679" s="23"/>
      <c r="EV679" s="24"/>
      <c r="EY679" s="23"/>
      <c r="EZ679" s="24"/>
      <c r="FC679" s="23"/>
      <c r="FD679" s="24"/>
      <c r="FG679" s="23"/>
      <c r="FH679" s="24"/>
      <c r="FK679" s="23"/>
      <c r="FL679" s="24"/>
      <c r="FO679" s="23"/>
      <c r="FP679" s="24"/>
      <c r="FS679" s="23"/>
      <c r="FT679" s="24"/>
      <c r="FW679" s="23"/>
      <c r="FX679" s="24"/>
      <c r="GA679" s="23"/>
      <c r="GB679" s="24"/>
      <c r="GE679" s="23"/>
      <c r="GF679" s="24"/>
      <c r="GI679" s="23"/>
      <c r="GJ679" s="24"/>
      <c r="GM679" s="23"/>
      <c r="GN679" s="24"/>
      <c r="GQ679" s="23"/>
      <c r="GR679" s="24"/>
      <c r="GU679" s="23"/>
      <c r="GV679" s="24"/>
      <c r="GY679" s="23"/>
      <c r="GZ679" s="24"/>
      <c r="HC679" s="23"/>
      <c r="HD679" s="24"/>
      <c r="HG679" s="23"/>
      <c r="HH679" s="24"/>
      <c r="HK679" s="23"/>
      <c r="HL679" s="24"/>
      <c r="HO679" s="23"/>
      <c r="HP679" s="24"/>
      <c r="HS679" s="23"/>
      <c r="HT679" s="24"/>
      <c r="HW679" s="23"/>
      <c r="HX679" s="24"/>
      <c r="IA679" s="23"/>
      <c r="IB679" s="24"/>
      <c r="IE679" s="23"/>
      <c r="IF679" s="24"/>
      <c r="II679" s="23"/>
      <c r="IJ679" s="24"/>
      <c r="IM679" s="23"/>
      <c r="IN679" s="24"/>
      <c r="IQ679" s="23"/>
      <c r="IR679" s="24"/>
      <c r="IU679" s="23"/>
    </row>
    <row r="680" spans="1:255" ht="45">
      <c r="A680" s="1" t="s">
        <v>101</v>
      </c>
      <c r="B680" s="1" t="s">
        <v>653</v>
      </c>
      <c r="C680" s="1">
        <v>3435306367</v>
      </c>
      <c r="D680" s="1" t="s">
        <v>652</v>
      </c>
      <c r="E680" s="2" t="s">
        <v>137</v>
      </c>
      <c r="F680" s="6">
        <v>44824</v>
      </c>
      <c r="G680" s="2" t="s">
        <v>825</v>
      </c>
      <c r="H680" s="6">
        <f>F680+14</f>
        <v>44838</v>
      </c>
      <c r="K680" s="23"/>
      <c r="L680" s="24"/>
      <c r="O680" s="23"/>
      <c r="P680" s="24"/>
      <c r="S680" s="23"/>
      <c r="T680" s="24"/>
      <c r="W680" s="23"/>
      <c r="X680" s="24"/>
      <c r="AA680" s="23"/>
      <c r="AB680" s="24"/>
      <c r="AE680" s="23"/>
      <c r="AF680" s="24"/>
      <c r="AI680" s="23"/>
      <c r="AJ680" s="24"/>
      <c r="AM680" s="23"/>
      <c r="AN680" s="24"/>
      <c r="AQ680" s="23"/>
      <c r="AR680" s="24"/>
      <c r="AU680" s="23"/>
      <c r="AV680" s="24"/>
      <c r="AY680" s="23"/>
      <c r="AZ680" s="24"/>
      <c r="BC680" s="23"/>
      <c r="BD680" s="24"/>
      <c r="BG680" s="23"/>
      <c r="BH680" s="24"/>
      <c r="BK680" s="23"/>
      <c r="BL680" s="24"/>
      <c r="BO680" s="23"/>
      <c r="BP680" s="24"/>
      <c r="BS680" s="23"/>
      <c r="BT680" s="24"/>
      <c r="BW680" s="23"/>
      <c r="BX680" s="24"/>
      <c r="CA680" s="23"/>
      <c r="CB680" s="24"/>
      <c r="CE680" s="23"/>
      <c r="CF680" s="24"/>
      <c r="CI680" s="23"/>
      <c r="CJ680" s="24"/>
      <c r="CM680" s="23"/>
      <c r="CN680" s="24"/>
      <c r="CQ680" s="23"/>
      <c r="CR680" s="24"/>
      <c r="CU680" s="23"/>
      <c r="CV680" s="24"/>
      <c r="CY680" s="23"/>
      <c r="CZ680" s="24"/>
      <c r="DC680" s="23"/>
      <c r="DD680" s="24"/>
      <c r="DG680" s="23"/>
      <c r="DH680" s="24"/>
      <c r="DK680" s="23"/>
      <c r="DL680" s="24"/>
      <c r="DO680" s="23"/>
      <c r="DP680" s="24"/>
      <c r="DS680" s="23"/>
      <c r="DT680" s="24"/>
      <c r="DW680" s="23"/>
      <c r="DX680" s="24"/>
      <c r="EA680" s="23"/>
      <c r="EB680" s="24"/>
      <c r="EE680" s="23"/>
      <c r="EF680" s="24"/>
      <c r="EI680" s="23"/>
      <c r="EJ680" s="24"/>
      <c r="EM680" s="23"/>
      <c r="EN680" s="24"/>
      <c r="EQ680" s="23"/>
      <c r="ER680" s="24"/>
      <c r="EU680" s="23"/>
      <c r="EV680" s="24"/>
      <c r="EY680" s="23"/>
      <c r="EZ680" s="24"/>
      <c r="FC680" s="23"/>
      <c r="FD680" s="24"/>
      <c r="FG680" s="23"/>
      <c r="FH680" s="24"/>
      <c r="FK680" s="23"/>
      <c r="FL680" s="24"/>
      <c r="FO680" s="23"/>
      <c r="FP680" s="24"/>
      <c r="FS680" s="23"/>
      <c r="FT680" s="24"/>
      <c r="FW680" s="23"/>
      <c r="FX680" s="24"/>
      <c r="GA680" s="23"/>
      <c r="GB680" s="24"/>
      <c r="GE680" s="23"/>
      <c r="GF680" s="24"/>
      <c r="GI680" s="23"/>
      <c r="GJ680" s="24"/>
      <c r="GM680" s="23"/>
      <c r="GN680" s="24"/>
      <c r="GQ680" s="23"/>
      <c r="GR680" s="24"/>
      <c r="GU680" s="23"/>
      <c r="GV680" s="24"/>
      <c r="GY680" s="23"/>
      <c r="GZ680" s="24"/>
      <c r="HC680" s="23"/>
      <c r="HD680" s="24"/>
      <c r="HG680" s="23"/>
      <c r="HH680" s="24"/>
      <c r="HK680" s="23"/>
      <c r="HL680" s="24"/>
      <c r="HO680" s="23"/>
      <c r="HP680" s="24"/>
      <c r="HS680" s="23"/>
      <c r="HT680" s="24"/>
      <c r="HW680" s="23"/>
      <c r="HX680" s="24"/>
      <c r="IA680" s="23"/>
      <c r="IB680" s="24"/>
      <c r="IE680" s="23"/>
      <c r="IF680" s="24"/>
      <c r="II680" s="23"/>
      <c r="IJ680" s="24"/>
      <c r="IM680" s="23"/>
      <c r="IN680" s="24"/>
      <c r="IQ680" s="23"/>
      <c r="IR680" s="24"/>
      <c r="IU680" s="23"/>
    </row>
    <row r="681" spans="1:255" ht="45">
      <c r="A681" s="1" t="s">
        <v>101</v>
      </c>
      <c r="B681" s="1" t="s">
        <v>494</v>
      </c>
      <c r="C681" s="1" t="s">
        <v>403</v>
      </c>
      <c r="D681" s="1" t="s">
        <v>60</v>
      </c>
      <c r="E681" s="2" t="s">
        <v>137</v>
      </c>
      <c r="F681" s="6">
        <v>44824</v>
      </c>
      <c r="G681" s="2" t="s">
        <v>825</v>
      </c>
      <c r="H681" s="6">
        <f>F681+14</f>
        <v>44838</v>
      </c>
      <c r="K681" s="23"/>
      <c r="L681" s="24"/>
      <c r="O681" s="23"/>
      <c r="P681" s="24"/>
      <c r="S681" s="23"/>
      <c r="T681" s="24"/>
      <c r="W681" s="23"/>
      <c r="X681" s="24"/>
      <c r="AA681" s="23"/>
      <c r="AB681" s="24"/>
      <c r="AE681" s="23"/>
      <c r="AF681" s="24"/>
      <c r="AI681" s="23"/>
      <c r="AJ681" s="24"/>
      <c r="AM681" s="23"/>
      <c r="AN681" s="24"/>
      <c r="AQ681" s="23"/>
      <c r="AR681" s="24"/>
      <c r="AU681" s="23"/>
      <c r="AV681" s="24"/>
      <c r="AY681" s="23"/>
      <c r="AZ681" s="24"/>
      <c r="BC681" s="23"/>
      <c r="BD681" s="24"/>
      <c r="BG681" s="23"/>
      <c r="BH681" s="24"/>
      <c r="BK681" s="23"/>
      <c r="BL681" s="24"/>
      <c r="BO681" s="23"/>
      <c r="BP681" s="24"/>
      <c r="BS681" s="23"/>
      <c r="BT681" s="24"/>
      <c r="BW681" s="23"/>
      <c r="BX681" s="24"/>
      <c r="CA681" s="23"/>
      <c r="CB681" s="24"/>
      <c r="CE681" s="23"/>
      <c r="CF681" s="24"/>
      <c r="CI681" s="23"/>
      <c r="CJ681" s="24"/>
      <c r="CM681" s="23"/>
      <c r="CN681" s="24"/>
      <c r="CQ681" s="23"/>
      <c r="CR681" s="24"/>
      <c r="CU681" s="23"/>
      <c r="CV681" s="24"/>
      <c r="CY681" s="23"/>
      <c r="CZ681" s="24"/>
      <c r="DC681" s="23"/>
      <c r="DD681" s="24"/>
      <c r="DG681" s="23"/>
      <c r="DH681" s="24"/>
      <c r="DK681" s="23"/>
      <c r="DL681" s="24"/>
      <c r="DO681" s="23"/>
      <c r="DP681" s="24"/>
      <c r="DS681" s="23"/>
      <c r="DT681" s="24"/>
      <c r="DW681" s="23"/>
      <c r="DX681" s="24"/>
      <c r="EA681" s="23"/>
      <c r="EB681" s="24"/>
      <c r="EE681" s="23"/>
      <c r="EF681" s="24"/>
      <c r="EI681" s="23"/>
      <c r="EJ681" s="24"/>
      <c r="EM681" s="23"/>
      <c r="EN681" s="24"/>
      <c r="EQ681" s="23"/>
      <c r="ER681" s="24"/>
      <c r="EU681" s="23"/>
      <c r="EV681" s="24"/>
      <c r="EY681" s="23"/>
      <c r="EZ681" s="24"/>
      <c r="FC681" s="23"/>
      <c r="FD681" s="24"/>
      <c r="FG681" s="23"/>
      <c r="FH681" s="24"/>
      <c r="FK681" s="23"/>
      <c r="FL681" s="24"/>
      <c r="FO681" s="23"/>
      <c r="FP681" s="24"/>
      <c r="FS681" s="23"/>
      <c r="FT681" s="24"/>
      <c r="FW681" s="23"/>
      <c r="FX681" s="24"/>
      <c r="GA681" s="23"/>
      <c r="GB681" s="24"/>
      <c r="GE681" s="23"/>
      <c r="GF681" s="24"/>
      <c r="GI681" s="23"/>
      <c r="GJ681" s="24"/>
      <c r="GM681" s="23"/>
      <c r="GN681" s="24"/>
      <c r="GQ681" s="23"/>
      <c r="GR681" s="24"/>
      <c r="GU681" s="23"/>
      <c r="GV681" s="24"/>
      <c r="GY681" s="23"/>
      <c r="GZ681" s="24"/>
      <c r="HC681" s="23"/>
      <c r="HD681" s="24"/>
      <c r="HG681" s="23"/>
      <c r="HH681" s="24"/>
      <c r="HK681" s="23"/>
      <c r="HL681" s="24"/>
      <c r="HO681" s="23"/>
      <c r="HP681" s="24"/>
      <c r="HS681" s="23"/>
      <c r="HT681" s="24"/>
      <c r="HW681" s="23"/>
      <c r="HX681" s="24"/>
      <c r="IA681" s="23"/>
      <c r="IB681" s="24"/>
      <c r="IE681" s="23"/>
      <c r="IF681" s="24"/>
      <c r="II681" s="23"/>
      <c r="IJ681" s="24"/>
      <c r="IM681" s="23"/>
      <c r="IN681" s="24"/>
      <c r="IQ681" s="23"/>
      <c r="IR681" s="24"/>
      <c r="IU681" s="23"/>
    </row>
    <row r="682" spans="1:255" ht="45">
      <c r="A682" s="1" t="s">
        <v>101</v>
      </c>
      <c r="B682" s="1" t="s">
        <v>34</v>
      </c>
      <c r="C682" s="1" t="s">
        <v>13</v>
      </c>
      <c r="D682" s="1" t="s">
        <v>24</v>
      </c>
      <c r="E682" s="2" t="s">
        <v>137</v>
      </c>
      <c r="F682" s="6">
        <v>44824</v>
      </c>
      <c r="G682" s="2" t="s">
        <v>825</v>
      </c>
      <c r="H682" s="6">
        <f>F682+21</f>
        <v>44845</v>
      </c>
      <c r="K682" s="23"/>
      <c r="L682" s="24"/>
      <c r="O682" s="23"/>
      <c r="P682" s="24"/>
      <c r="S682" s="23"/>
      <c r="T682" s="24"/>
      <c r="W682" s="23"/>
      <c r="X682" s="24"/>
      <c r="AA682" s="23"/>
      <c r="AB682" s="24"/>
      <c r="AE682" s="23"/>
      <c r="AF682" s="24"/>
      <c r="AI682" s="23"/>
      <c r="AJ682" s="24"/>
      <c r="AM682" s="23"/>
      <c r="AN682" s="24"/>
      <c r="AQ682" s="23"/>
      <c r="AR682" s="24"/>
      <c r="AU682" s="23"/>
      <c r="AV682" s="24"/>
      <c r="AY682" s="23"/>
      <c r="AZ682" s="24"/>
      <c r="BC682" s="23"/>
      <c r="BD682" s="24"/>
      <c r="BG682" s="23"/>
      <c r="BH682" s="24"/>
      <c r="BK682" s="23"/>
      <c r="BL682" s="24"/>
      <c r="BO682" s="23"/>
      <c r="BP682" s="24"/>
      <c r="BS682" s="23"/>
      <c r="BT682" s="24"/>
      <c r="BW682" s="23"/>
      <c r="BX682" s="24"/>
      <c r="CA682" s="23"/>
      <c r="CB682" s="24"/>
      <c r="CE682" s="23"/>
      <c r="CF682" s="24"/>
      <c r="CI682" s="23"/>
      <c r="CJ682" s="24"/>
      <c r="CM682" s="23"/>
      <c r="CN682" s="24"/>
      <c r="CQ682" s="23"/>
      <c r="CR682" s="24"/>
      <c r="CU682" s="23"/>
      <c r="CV682" s="24"/>
      <c r="CY682" s="23"/>
      <c r="CZ682" s="24"/>
      <c r="DC682" s="23"/>
      <c r="DD682" s="24"/>
      <c r="DG682" s="23"/>
      <c r="DH682" s="24"/>
      <c r="DK682" s="23"/>
      <c r="DL682" s="24"/>
      <c r="DO682" s="23"/>
      <c r="DP682" s="24"/>
      <c r="DS682" s="23"/>
      <c r="DT682" s="24"/>
      <c r="DW682" s="23"/>
      <c r="DX682" s="24"/>
      <c r="EA682" s="23"/>
      <c r="EB682" s="24"/>
      <c r="EE682" s="23"/>
      <c r="EF682" s="24"/>
      <c r="EI682" s="23"/>
      <c r="EJ682" s="24"/>
      <c r="EM682" s="23"/>
      <c r="EN682" s="24"/>
      <c r="EQ682" s="23"/>
      <c r="ER682" s="24"/>
      <c r="EU682" s="23"/>
      <c r="EV682" s="24"/>
      <c r="EY682" s="23"/>
      <c r="EZ682" s="24"/>
      <c r="FC682" s="23"/>
      <c r="FD682" s="24"/>
      <c r="FG682" s="23"/>
      <c r="FH682" s="24"/>
      <c r="FK682" s="23"/>
      <c r="FL682" s="24"/>
      <c r="FO682" s="23"/>
      <c r="FP682" s="24"/>
      <c r="FS682" s="23"/>
      <c r="FT682" s="24"/>
      <c r="FW682" s="23"/>
      <c r="FX682" s="24"/>
      <c r="GA682" s="23"/>
      <c r="GB682" s="24"/>
      <c r="GE682" s="23"/>
      <c r="GF682" s="24"/>
      <c r="GI682" s="23"/>
      <c r="GJ682" s="24"/>
      <c r="GM682" s="23"/>
      <c r="GN682" s="24"/>
      <c r="GQ682" s="23"/>
      <c r="GR682" s="24"/>
      <c r="GU682" s="23"/>
      <c r="GV682" s="24"/>
      <c r="GY682" s="23"/>
      <c r="GZ682" s="24"/>
      <c r="HC682" s="23"/>
      <c r="HD682" s="24"/>
      <c r="HG682" s="23"/>
      <c r="HH682" s="24"/>
      <c r="HK682" s="23"/>
      <c r="HL682" s="24"/>
      <c r="HO682" s="23"/>
      <c r="HP682" s="24"/>
      <c r="HS682" s="23"/>
      <c r="HT682" s="24"/>
      <c r="HW682" s="23"/>
      <c r="HX682" s="24"/>
      <c r="IA682" s="23"/>
      <c r="IB682" s="24"/>
      <c r="IE682" s="23"/>
      <c r="IF682" s="24"/>
      <c r="II682" s="23"/>
      <c r="IJ682" s="24"/>
      <c r="IM682" s="23"/>
      <c r="IN682" s="24"/>
      <c r="IQ682" s="23"/>
      <c r="IR682" s="24"/>
      <c r="IU682" s="23"/>
    </row>
    <row r="683" spans="1:255" ht="45">
      <c r="A683" s="1" t="s">
        <v>101</v>
      </c>
      <c r="B683" s="1" t="s">
        <v>507</v>
      </c>
      <c r="C683" s="1" t="s">
        <v>508</v>
      </c>
      <c r="D683" s="1" t="s">
        <v>509</v>
      </c>
      <c r="E683" s="2" t="s">
        <v>137</v>
      </c>
      <c r="F683" s="6">
        <v>44824</v>
      </c>
      <c r="G683" s="2" t="s">
        <v>825</v>
      </c>
      <c r="H683" s="6">
        <f>F683+14</f>
        <v>44838</v>
      </c>
      <c r="K683" s="23"/>
      <c r="L683" s="24"/>
      <c r="O683" s="23"/>
      <c r="P683" s="24"/>
      <c r="S683" s="23"/>
      <c r="T683" s="24"/>
      <c r="W683" s="23"/>
      <c r="X683" s="24"/>
      <c r="AA683" s="23"/>
      <c r="AB683" s="24"/>
      <c r="AE683" s="23"/>
      <c r="AF683" s="24"/>
      <c r="AI683" s="23"/>
      <c r="AJ683" s="24"/>
      <c r="AM683" s="23"/>
      <c r="AN683" s="24"/>
      <c r="AQ683" s="23"/>
      <c r="AR683" s="24"/>
      <c r="AU683" s="23"/>
      <c r="AV683" s="24"/>
      <c r="AY683" s="23"/>
      <c r="AZ683" s="24"/>
      <c r="BC683" s="23"/>
      <c r="BD683" s="24"/>
      <c r="BG683" s="23"/>
      <c r="BH683" s="24"/>
      <c r="BK683" s="23"/>
      <c r="BL683" s="24"/>
      <c r="BO683" s="23"/>
      <c r="BP683" s="24"/>
      <c r="BS683" s="23"/>
      <c r="BT683" s="24"/>
      <c r="BW683" s="23"/>
      <c r="BX683" s="24"/>
      <c r="CA683" s="23"/>
      <c r="CB683" s="24"/>
      <c r="CE683" s="23"/>
      <c r="CF683" s="24"/>
      <c r="CI683" s="23"/>
      <c r="CJ683" s="24"/>
      <c r="CM683" s="23"/>
      <c r="CN683" s="24"/>
      <c r="CQ683" s="23"/>
      <c r="CR683" s="24"/>
      <c r="CU683" s="23"/>
      <c r="CV683" s="24"/>
      <c r="CY683" s="23"/>
      <c r="CZ683" s="24"/>
      <c r="DC683" s="23"/>
      <c r="DD683" s="24"/>
      <c r="DG683" s="23"/>
      <c r="DH683" s="24"/>
      <c r="DK683" s="23"/>
      <c r="DL683" s="24"/>
      <c r="DO683" s="23"/>
      <c r="DP683" s="24"/>
      <c r="DS683" s="23"/>
      <c r="DT683" s="24"/>
      <c r="DW683" s="23"/>
      <c r="DX683" s="24"/>
      <c r="EA683" s="23"/>
      <c r="EB683" s="24"/>
      <c r="EE683" s="23"/>
      <c r="EF683" s="24"/>
      <c r="EI683" s="23"/>
      <c r="EJ683" s="24"/>
      <c r="EM683" s="23"/>
      <c r="EN683" s="24"/>
      <c r="EQ683" s="23"/>
      <c r="ER683" s="24"/>
      <c r="EU683" s="23"/>
      <c r="EV683" s="24"/>
      <c r="EY683" s="23"/>
      <c r="EZ683" s="24"/>
      <c r="FC683" s="23"/>
      <c r="FD683" s="24"/>
      <c r="FG683" s="23"/>
      <c r="FH683" s="24"/>
      <c r="FK683" s="23"/>
      <c r="FL683" s="24"/>
      <c r="FO683" s="23"/>
      <c r="FP683" s="24"/>
      <c r="FS683" s="23"/>
      <c r="FT683" s="24"/>
      <c r="FW683" s="23"/>
      <c r="FX683" s="24"/>
      <c r="GA683" s="23"/>
      <c r="GB683" s="24"/>
      <c r="GE683" s="23"/>
      <c r="GF683" s="24"/>
      <c r="GI683" s="23"/>
      <c r="GJ683" s="24"/>
      <c r="GM683" s="23"/>
      <c r="GN683" s="24"/>
      <c r="GQ683" s="23"/>
      <c r="GR683" s="24"/>
      <c r="GU683" s="23"/>
      <c r="GV683" s="24"/>
      <c r="GY683" s="23"/>
      <c r="GZ683" s="24"/>
      <c r="HC683" s="23"/>
      <c r="HD683" s="24"/>
      <c r="HG683" s="23"/>
      <c r="HH683" s="24"/>
      <c r="HK683" s="23"/>
      <c r="HL683" s="24"/>
      <c r="HO683" s="23"/>
      <c r="HP683" s="24"/>
      <c r="HS683" s="23"/>
      <c r="HT683" s="24"/>
      <c r="HW683" s="23"/>
      <c r="HX683" s="24"/>
      <c r="IA683" s="23"/>
      <c r="IB683" s="24"/>
      <c r="IE683" s="23"/>
      <c r="IF683" s="24"/>
      <c r="II683" s="23"/>
      <c r="IJ683" s="24"/>
      <c r="IM683" s="23"/>
      <c r="IN683" s="24"/>
      <c r="IQ683" s="23"/>
      <c r="IR683" s="24"/>
      <c r="IU683" s="23"/>
    </row>
    <row r="684" spans="1:255" ht="45">
      <c r="A684" s="1" t="s">
        <v>101</v>
      </c>
      <c r="B684" s="1" t="s">
        <v>513</v>
      </c>
      <c r="C684" s="1" t="s">
        <v>514</v>
      </c>
      <c r="D684" s="1" t="s">
        <v>515</v>
      </c>
      <c r="E684" s="2" t="s">
        <v>137</v>
      </c>
      <c r="F684" s="6">
        <v>44824</v>
      </c>
      <c r="G684" s="2" t="s">
        <v>825</v>
      </c>
      <c r="H684" s="6">
        <f>F684+14</f>
        <v>44838</v>
      </c>
      <c r="K684" s="23"/>
      <c r="L684" s="24"/>
      <c r="O684" s="23"/>
      <c r="P684" s="24"/>
      <c r="S684" s="23"/>
      <c r="T684" s="24"/>
      <c r="W684" s="23"/>
      <c r="X684" s="24"/>
      <c r="AA684" s="23"/>
      <c r="AB684" s="24"/>
      <c r="AE684" s="23"/>
      <c r="AF684" s="24"/>
      <c r="AI684" s="23"/>
      <c r="AJ684" s="24"/>
      <c r="AM684" s="23"/>
      <c r="AN684" s="24"/>
      <c r="AQ684" s="23"/>
      <c r="AR684" s="24"/>
      <c r="AU684" s="23"/>
      <c r="AV684" s="24"/>
      <c r="AY684" s="23"/>
      <c r="AZ684" s="24"/>
      <c r="BC684" s="23"/>
      <c r="BD684" s="24"/>
      <c r="BG684" s="23"/>
      <c r="BH684" s="24"/>
      <c r="BK684" s="23"/>
      <c r="BL684" s="24"/>
      <c r="BO684" s="23"/>
      <c r="BP684" s="24"/>
      <c r="BS684" s="23"/>
      <c r="BT684" s="24"/>
      <c r="BW684" s="23"/>
      <c r="BX684" s="24"/>
      <c r="CA684" s="23"/>
      <c r="CB684" s="24"/>
      <c r="CE684" s="23"/>
      <c r="CF684" s="24"/>
      <c r="CI684" s="23"/>
      <c r="CJ684" s="24"/>
      <c r="CM684" s="23"/>
      <c r="CN684" s="24"/>
      <c r="CQ684" s="23"/>
      <c r="CR684" s="24"/>
      <c r="CU684" s="23"/>
      <c r="CV684" s="24"/>
      <c r="CY684" s="23"/>
      <c r="CZ684" s="24"/>
      <c r="DC684" s="23"/>
      <c r="DD684" s="24"/>
      <c r="DG684" s="23"/>
      <c r="DH684" s="24"/>
      <c r="DK684" s="23"/>
      <c r="DL684" s="24"/>
      <c r="DO684" s="23"/>
      <c r="DP684" s="24"/>
      <c r="DS684" s="23"/>
      <c r="DT684" s="24"/>
      <c r="DW684" s="23"/>
      <c r="DX684" s="24"/>
      <c r="EA684" s="23"/>
      <c r="EB684" s="24"/>
      <c r="EE684" s="23"/>
      <c r="EF684" s="24"/>
      <c r="EI684" s="23"/>
      <c r="EJ684" s="24"/>
      <c r="EM684" s="23"/>
      <c r="EN684" s="24"/>
      <c r="EQ684" s="23"/>
      <c r="ER684" s="24"/>
      <c r="EU684" s="23"/>
      <c r="EV684" s="24"/>
      <c r="EY684" s="23"/>
      <c r="EZ684" s="24"/>
      <c r="FC684" s="23"/>
      <c r="FD684" s="24"/>
      <c r="FG684" s="23"/>
      <c r="FH684" s="24"/>
      <c r="FK684" s="23"/>
      <c r="FL684" s="24"/>
      <c r="FO684" s="23"/>
      <c r="FP684" s="24"/>
      <c r="FS684" s="23"/>
      <c r="FT684" s="24"/>
      <c r="FW684" s="23"/>
      <c r="FX684" s="24"/>
      <c r="GA684" s="23"/>
      <c r="GB684" s="24"/>
      <c r="GE684" s="23"/>
      <c r="GF684" s="24"/>
      <c r="GI684" s="23"/>
      <c r="GJ684" s="24"/>
      <c r="GM684" s="23"/>
      <c r="GN684" s="24"/>
      <c r="GQ684" s="23"/>
      <c r="GR684" s="24"/>
      <c r="GU684" s="23"/>
      <c r="GV684" s="24"/>
      <c r="GY684" s="23"/>
      <c r="GZ684" s="24"/>
      <c r="HC684" s="23"/>
      <c r="HD684" s="24"/>
      <c r="HG684" s="23"/>
      <c r="HH684" s="24"/>
      <c r="HK684" s="23"/>
      <c r="HL684" s="24"/>
      <c r="HO684" s="23"/>
      <c r="HP684" s="24"/>
      <c r="HS684" s="23"/>
      <c r="HT684" s="24"/>
      <c r="HW684" s="23"/>
      <c r="HX684" s="24"/>
      <c r="IA684" s="23"/>
      <c r="IB684" s="24"/>
      <c r="IE684" s="23"/>
      <c r="IF684" s="24"/>
      <c r="II684" s="23"/>
      <c r="IJ684" s="24"/>
      <c r="IM684" s="23"/>
      <c r="IN684" s="24"/>
      <c r="IQ684" s="23"/>
      <c r="IR684" s="24"/>
      <c r="IU684" s="23"/>
    </row>
    <row r="685" spans="1:255" ht="45">
      <c r="A685" s="1" t="s">
        <v>101</v>
      </c>
      <c r="B685" s="1" t="s">
        <v>655</v>
      </c>
      <c r="C685" s="1" t="s">
        <v>656</v>
      </c>
      <c r="D685" s="1" t="s">
        <v>654</v>
      </c>
      <c r="E685" s="2" t="s">
        <v>137</v>
      </c>
      <c r="F685" s="6">
        <v>44824</v>
      </c>
      <c r="G685" s="2" t="s">
        <v>825</v>
      </c>
      <c r="H685" s="6">
        <f>F685+14</f>
        <v>44838</v>
      </c>
      <c r="K685" s="23"/>
      <c r="L685" s="24"/>
      <c r="O685" s="23"/>
      <c r="P685" s="24"/>
      <c r="S685" s="23"/>
      <c r="T685" s="24"/>
      <c r="W685" s="23"/>
      <c r="X685" s="24"/>
      <c r="AA685" s="23"/>
      <c r="AB685" s="24"/>
      <c r="AE685" s="23"/>
      <c r="AF685" s="24"/>
      <c r="AI685" s="23"/>
      <c r="AJ685" s="24"/>
      <c r="AM685" s="23"/>
      <c r="AN685" s="24"/>
      <c r="AQ685" s="23"/>
      <c r="AR685" s="24"/>
      <c r="AU685" s="23"/>
      <c r="AV685" s="24"/>
      <c r="AY685" s="23"/>
      <c r="AZ685" s="24"/>
      <c r="BC685" s="23"/>
      <c r="BD685" s="24"/>
      <c r="BG685" s="23"/>
      <c r="BH685" s="24"/>
      <c r="BK685" s="23"/>
      <c r="BL685" s="24"/>
      <c r="BO685" s="23"/>
      <c r="BP685" s="24"/>
      <c r="BS685" s="23"/>
      <c r="BT685" s="24"/>
      <c r="BW685" s="23"/>
      <c r="BX685" s="24"/>
      <c r="CA685" s="23"/>
      <c r="CB685" s="24"/>
      <c r="CE685" s="23"/>
      <c r="CF685" s="24"/>
      <c r="CI685" s="23"/>
      <c r="CJ685" s="24"/>
      <c r="CM685" s="23"/>
      <c r="CN685" s="24"/>
      <c r="CQ685" s="23"/>
      <c r="CR685" s="24"/>
      <c r="CU685" s="23"/>
      <c r="CV685" s="24"/>
      <c r="CY685" s="23"/>
      <c r="CZ685" s="24"/>
      <c r="DC685" s="23"/>
      <c r="DD685" s="24"/>
      <c r="DG685" s="23"/>
      <c r="DH685" s="24"/>
      <c r="DK685" s="23"/>
      <c r="DL685" s="24"/>
      <c r="DO685" s="23"/>
      <c r="DP685" s="24"/>
      <c r="DS685" s="23"/>
      <c r="DT685" s="24"/>
      <c r="DW685" s="23"/>
      <c r="DX685" s="24"/>
      <c r="EA685" s="23"/>
      <c r="EB685" s="24"/>
      <c r="EE685" s="23"/>
      <c r="EF685" s="24"/>
      <c r="EI685" s="23"/>
      <c r="EJ685" s="24"/>
      <c r="EM685" s="23"/>
      <c r="EN685" s="24"/>
      <c r="EQ685" s="23"/>
      <c r="ER685" s="24"/>
      <c r="EU685" s="23"/>
      <c r="EV685" s="24"/>
      <c r="EY685" s="23"/>
      <c r="EZ685" s="24"/>
      <c r="FC685" s="23"/>
      <c r="FD685" s="24"/>
      <c r="FG685" s="23"/>
      <c r="FH685" s="24"/>
      <c r="FK685" s="23"/>
      <c r="FL685" s="24"/>
      <c r="FO685" s="23"/>
      <c r="FP685" s="24"/>
      <c r="FS685" s="23"/>
      <c r="FT685" s="24"/>
      <c r="FW685" s="23"/>
      <c r="FX685" s="24"/>
      <c r="GA685" s="23"/>
      <c r="GB685" s="24"/>
      <c r="GE685" s="23"/>
      <c r="GF685" s="24"/>
      <c r="GI685" s="23"/>
      <c r="GJ685" s="24"/>
      <c r="GM685" s="23"/>
      <c r="GN685" s="24"/>
      <c r="GQ685" s="23"/>
      <c r="GR685" s="24"/>
      <c r="GU685" s="23"/>
      <c r="GV685" s="24"/>
      <c r="GY685" s="23"/>
      <c r="GZ685" s="24"/>
      <c r="HC685" s="23"/>
      <c r="HD685" s="24"/>
      <c r="HG685" s="23"/>
      <c r="HH685" s="24"/>
      <c r="HK685" s="23"/>
      <c r="HL685" s="24"/>
      <c r="HO685" s="23"/>
      <c r="HP685" s="24"/>
      <c r="HS685" s="23"/>
      <c r="HT685" s="24"/>
      <c r="HW685" s="23"/>
      <c r="HX685" s="24"/>
      <c r="IA685" s="23"/>
      <c r="IB685" s="24"/>
      <c r="IE685" s="23"/>
      <c r="IF685" s="24"/>
      <c r="II685" s="23"/>
      <c r="IJ685" s="24"/>
      <c r="IM685" s="23"/>
      <c r="IN685" s="24"/>
      <c r="IQ685" s="23"/>
      <c r="IR685" s="24"/>
      <c r="IU685" s="23"/>
    </row>
    <row r="686" spans="1:255" ht="45">
      <c r="A686" s="1" t="s">
        <v>101</v>
      </c>
      <c r="B686" s="1" t="s">
        <v>149</v>
      </c>
      <c r="C686" s="1" t="s">
        <v>150</v>
      </c>
      <c r="D686" s="1" t="s">
        <v>151</v>
      </c>
      <c r="E686" s="2" t="s">
        <v>137</v>
      </c>
      <c r="F686" s="6">
        <v>44824</v>
      </c>
      <c r="G686" s="2" t="s">
        <v>825</v>
      </c>
      <c r="H686" s="6">
        <f>F686+14</f>
        <v>44838</v>
      </c>
      <c r="K686" s="23"/>
      <c r="L686" s="24"/>
      <c r="O686" s="23"/>
      <c r="P686" s="24"/>
      <c r="S686" s="23"/>
      <c r="T686" s="24"/>
      <c r="W686" s="23"/>
      <c r="X686" s="24"/>
      <c r="AA686" s="23"/>
      <c r="AB686" s="24"/>
      <c r="AE686" s="23"/>
      <c r="AF686" s="24"/>
      <c r="AI686" s="23"/>
      <c r="AJ686" s="24"/>
      <c r="AM686" s="23"/>
      <c r="AN686" s="24"/>
      <c r="AQ686" s="23"/>
      <c r="AR686" s="24"/>
      <c r="AU686" s="23"/>
      <c r="AV686" s="24"/>
      <c r="AY686" s="23"/>
      <c r="AZ686" s="24"/>
      <c r="BC686" s="23"/>
      <c r="BD686" s="24"/>
      <c r="BG686" s="23"/>
      <c r="BH686" s="24"/>
      <c r="BK686" s="23"/>
      <c r="BL686" s="24"/>
      <c r="BO686" s="23"/>
      <c r="BP686" s="24"/>
      <c r="BS686" s="23"/>
      <c r="BT686" s="24"/>
      <c r="BW686" s="23"/>
      <c r="BX686" s="24"/>
      <c r="CA686" s="23"/>
      <c r="CB686" s="24"/>
      <c r="CE686" s="23"/>
      <c r="CF686" s="24"/>
      <c r="CI686" s="23"/>
      <c r="CJ686" s="24"/>
      <c r="CM686" s="23"/>
      <c r="CN686" s="24"/>
      <c r="CQ686" s="23"/>
      <c r="CR686" s="24"/>
      <c r="CU686" s="23"/>
      <c r="CV686" s="24"/>
      <c r="CY686" s="23"/>
      <c r="CZ686" s="24"/>
      <c r="DC686" s="23"/>
      <c r="DD686" s="24"/>
      <c r="DG686" s="23"/>
      <c r="DH686" s="24"/>
      <c r="DK686" s="23"/>
      <c r="DL686" s="24"/>
      <c r="DO686" s="23"/>
      <c r="DP686" s="24"/>
      <c r="DS686" s="23"/>
      <c r="DT686" s="24"/>
      <c r="DW686" s="23"/>
      <c r="DX686" s="24"/>
      <c r="EA686" s="23"/>
      <c r="EB686" s="24"/>
      <c r="EE686" s="23"/>
      <c r="EF686" s="24"/>
      <c r="EI686" s="23"/>
      <c r="EJ686" s="24"/>
      <c r="EM686" s="23"/>
      <c r="EN686" s="24"/>
      <c r="EQ686" s="23"/>
      <c r="ER686" s="24"/>
      <c r="EU686" s="23"/>
      <c r="EV686" s="24"/>
      <c r="EY686" s="23"/>
      <c r="EZ686" s="24"/>
      <c r="FC686" s="23"/>
      <c r="FD686" s="24"/>
      <c r="FG686" s="23"/>
      <c r="FH686" s="24"/>
      <c r="FK686" s="23"/>
      <c r="FL686" s="24"/>
      <c r="FO686" s="23"/>
      <c r="FP686" s="24"/>
      <c r="FS686" s="23"/>
      <c r="FT686" s="24"/>
      <c r="FW686" s="23"/>
      <c r="FX686" s="24"/>
      <c r="GA686" s="23"/>
      <c r="GB686" s="24"/>
      <c r="GE686" s="23"/>
      <c r="GF686" s="24"/>
      <c r="GI686" s="23"/>
      <c r="GJ686" s="24"/>
      <c r="GM686" s="23"/>
      <c r="GN686" s="24"/>
      <c r="GQ686" s="23"/>
      <c r="GR686" s="24"/>
      <c r="GU686" s="23"/>
      <c r="GV686" s="24"/>
      <c r="GY686" s="23"/>
      <c r="GZ686" s="24"/>
      <c r="HC686" s="23"/>
      <c r="HD686" s="24"/>
      <c r="HG686" s="23"/>
      <c r="HH686" s="24"/>
      <c r="HK686" s="23"/>
      <c r="HL686" s="24"/>
      <c r="HO686" s="23"/>
      <c r="HP686" s="24"/>
      <c r="HS686" s="23"/>
      <c r="HT686" s="24"/>
      <c r="HW686" s="23"/>
      <c r="HX686" s="24"/>
      <c r="IA686" s="23"/>
      <c r="IB686" s="24"/>
      <c r="IE686" s="23"/>
      <c r="IF686" s="24"/>
      <c r="II686" s="23"/>
      <c r="IJ686" s="24"/>
      <c r="IM686" s="23"/>
      <c r="IN686" s="24"/>
      <c r="IQ686" s="23"/>
      <c r="IR686" s="24"/>
      <c r="IU686" s="23"/>
    </row>
    <row r="687" spans="1:255" ht="30">
      <c r="A687" s="1" t="s">
        <v>125</v>
      </c>
      <c r="B687" s="1" t="s">
        <v>145</v>
      </c>
      <c r="C687" s="1" t="s">
        <v>17</v>
      </c>
      <c r="D687" s="1" t="s">
        <v>130</v>
      </c>
      <c r="E687" s="2" t="s">
        <v>229</v>
      </c>
      <c r="F687" s="6">
        <v>44824</v>
      </c>
      <c r="G687" s="2" t="s">
        <v>825</v>
      </c>
      <c r="H687" s="6">
        <f>F687+28</f>
        <v>44852</v>
      </c>
      <c r="K687" s="23"/>
      <c r="L687" s="24"/>
      <c r="O687" s="23"/>
      <c r="P687" s="24"/>
      <c r="S687" s="23"/>
      <c r="T687" s="24"/>
      <c r="W687" s="23"/>
      <c r="X687" s="24"/>
      <c r="AA687" s="23"/>
      <c r="AB687" s="24"/>
      <c r="AE687" s="23"/>
      <c r="AF687" s="24"/>
      <c r="AI687" s="23"/>
      <c r="AJ687" s="24"/>
      <c r="AM687" s="23"/>
      <c r="AN687" s="24"/>
      <c r="AQ687" s="23"/>
      <c r="AR687" s="24"/>
      <c r="AU687" s="23"/>
      <c r="AV687" s="24"/>
      <c r="AY687" s="23"/>
      <c r="AZ687" s="24"/>
      <c r="BC687" s="23"/>
      <c r="BD687" s="24"/>
      <c r="BG687" s="23"/>
      <c r="BH687" s="24"/>
      <c r="BK687" s="23"/>
      <c r="BL687" s="24"/>
      <c r="BO687" s="23"/>
      <c r="BP687" s="24"/>
      <c r="BS687" s="23"/>
      <c r="BT687" s="24"/>
      <c r="BW687" s="23"/>
      <c r="BX687" s="24"/>
      <c r="CA687" s="23"/>
      <c r="CB687" s="24"/>
      <c r="CE687" s="23"/>
      <c r="CF687" s="24"/>
      <c r="CI687" s="23"/>
      <c r="CJ687" s="24"/>
      <c r="CM687" s="23"/>
      <c r="CN687" s="24"/>
      <c r="CQ687" s="23"/>
      <c r="CR687" s="24"/>
      <c r="CU687" s="23"/>
      <c r="CV687" s="24"/>
      <c r="CY687" s="23"/>
      <c r="CZ687" s="24"/>
      <c r="DC687" s="23"/>
      <c r="DD687" s="24"/>
      <c r="DG687" s="23"/>
      <c r="DH687" s="24"/>
      <c r="DK687" s="23"/>
      <c r="DL687" s="24"/>
      <c r="DO687" s="23"/>
      <c r="DP687" s="24"/>
      <c r="DS687" s="23"/>
      <c r="DT687" s="24"/>
      <c r="DW687" s="23"/>
      <c r="DX687" s="24"/>
      <c r="EA687" s="23"/>
      <c r="EB687" s="24"/>
      <c r="EE687" s="23"/>
      <c r="EF687" s="24"/>
      <c r="EI687" s="23"/>
      <c r="EJ687" s="24"/>
      <c r="EM687" s="23"/>
      <c r="EN687" s="24"/>
      <c r="EQ687" s="23"/>
      <c r="ER687" s="24"/>
      <c r="EU687" s="23"/>
      <c r="EV687" s="24"/>
      <c r="EY687" s="23"/>
      <c r="EZ687" s="24"/>
      <c r="FC687" s="23"/>
      <c r="FD687" s="24"/>
      <c r="FG687" s="23"/>
      <c r="FH687" s="24"/>
      <c r="FK687" s="23"/>
      <c r="FL687" s="24"/>
      <c r="FO687" s="23"/>
      <c r="FP687" s="24"/>
      <c r="FS687" s="23"/>
      <c r="FT687" s="24"/>
      <c r="FW687" s="23"/>
      <c r="FX687" s="24"/>
      <c r="GA687" s="23"/>
      <c r="GB687" s="24"/>
      <c r="GE687" s="23"/>
      <c r="GF687" s="24"/>
      <c r="GI687" s="23"/>
      <c r="GJ687" s="24"/>
      <c r="GM687" s="23"/>
      <c r="GN687" s="24"/>
      <c r="GQ687" s="23"/>
      <c r="GR687" s="24"/>
      <c r="GU687" s="23"/>
      <c r="GV687" s="24"/>
      <c r="GY687" s="23"/>
      <c r="GZ687" s="24"/>
      <c r="HC687" s="23"/>
      <c r="HD687" s="24"/>
      <c r="HG687" s="23"/>
      <c r="HH687" s="24"/>
      <c r="HK687" s="23"/>
      <c r="HL687" s="24"/>
      <c r="HO687" s="23"/>
      <c r="HP687" s="24"/>
      <c r="HS687" s="23"/>
      <c r="HT687" s="24"/>
      <c r="HW687" s="23"/>
      <c r="HX687" s="24"/>
      <c r="IA687" s="23"/>
      <c r="IB687" s="24"/>
      <c r="IE687" s="23"/>
      <c r="IF687" s="24"/>
      <c r="II687" s="23"/>
      <c r="IJ687" s="24"/>
      <c r="IM687" s="23"/>
      <c r="IN687" s="24"/>
      <c r="IQ687" s="23"/>
      <c r="IR687" s="24"/>
      <c r="IU687" s="23"/>
    </row>
    <row r="688" spans="1:255" ht="30">
      <c r="A688" s="1" t="s">
        <v>101</v>
      </c>
      <c r="B688" s="1" t="s">
        <v>309</v>
      </c>
      <c r="C688" s="1" t="s">
        <v>311</v>
      </c>
      <c r="D688" s="1" t="s">
        <v>307</v>
      </c>
      <c r="E688" s="2" t="s">
        <v>229</v>
      </c>
      <c r="F688" s="6">
        <v>44824</v>
      </c>
      <c r="G688" s="2" t="s">
        <v>825</v>
      </c>
      <c r="H688" s="6">
        <f>F688+28</f>
        <v>44852</v>
      </c>
      <c r="K688" s="23"/>
      <c r="L688" s="24"/>
      <c r="O688" s="23"/>
      <c r="P688" s="24"/>
      <c r="S688" s="23"/>
      <c r="T688" s="24"/>
      <c r="W688" s="23"/>
      <c r="X688" s="24"/>
      <c r="AA688" s="23"/>
      <c r="AB688" s="24"/>
      <c r="AE688" s="23"/>
      <c r="AF688" s="24"/>
      <c r="AI688" s="23"/>
      <c r="AJ688" s="24"/>
      <c r="AM688" s="23"/>
      <c r="AN688" s="24"/>
      <c r="AQ688" s="23"/>
      <c r="AR688" s="24"/>
      <c r="AU688" s="23"/>
      <c r="AV688" s="24"/>
      <c r="AY688" s="23"/>
      <c r="AZ688" s="24"/>
      <c r="BC688" s="23"/>
      <c r="BD688" s="24"/>
      <c r="BG688" s="23"/>
      <c r="BH688" s="24"/>
      <c r="BK688" s="23"/>
      <c r="BL688" s="24"/>
      <c r="BO688" s="23"/>
      <c r="BP688" s="24"/>
      <c r="BS688" s="23"/>
      <c r="BT688" s="24"/>
      <c r="BW688" s="23"/>
      <c r="BX688" s="24"/>
      <c r="CA688" s="23"/>
      <c r="CB688" s="24"/>
      <c r="CE688" s="23"/>
      <c r="CF688" s="24"/>
      <c r="CI688" s="23"/>
      <c r="CJ688" s="24"/>
      <c r="CM688" s="23"/>
      <c r="CN688" s="24"/>
      <c r="CQ688" s="23"/>
      <c r="CR688" s="24"/>
      <c r="CU688" s="23"/>
      <c r="CV688" s="24"/>
      <c r="CY688" s="23"/>
      <c r="CZ688" s="24"/>
      <c r="DC688" s="23"/>
      <c r="DD688" s="24"/>
      <c r="DG688" s="23"/>
      <c r="DH688" s="24"/>
      <c r="DK688" s="23"/>
      <c r="DL688" s="24"/>
      <c r="DO688" s="23"/>
      <c r="DP688" s="24"/>
      <c r="DS688" s="23"/>
      <c r="DT688" s="24"/>
      <c r="DW688" s="23"/>
      <c r="DX688" s="24"/>
      <c r="EA688" s="23"/>
      <c r="EB688" s="24"/>
      <c r="EE688" s="23"/>
      <c r="EF688" s="24"/>
      <c r="EI688" s="23"/>
      <c r="EJ688" s="24"/>
      <c r="EM688" s="23"/>
      <c r="EN688" s="24"/>
      <c r="EQ688" s="23"/>
      <c r="ER688" s="24"/>
      <c r="EU688" s="23"/>
      <c r="EV688" s="24"/>
      <c r="EY688" s="23"/>
      <c r="EZ688" s="24"/>
      <c r="FC688" s="23"/>
      <c r="FD688" s="24"/>
      <c r="FG688" s="23"/>
      <c r="FH688" s="24"/>
      <c r="FK688" s="23"/>
      <c r="FL688" s="24"/>
      <c r="FO688" s="23"/>
      <c r="FP688" s="24"/>
      <c r="FS688" s="23"/>
      <c r="FT688" s="24"/>
      <c r="FW688" s="23"/>
      <c r="FX688" s="24"/>
      <c r="GA688" s="23"/>
      <c r="GB688" s="24"/>
      <c r="GE688" s="23"/>
      <c r="GF688" s="24"/>
      <c r="GI688" s="23"/>
      <c r="GJ688" s="24"/>
      <c r="GM688" s="23"/>
      <c r="GN688" s="24"/>
      <c r="GQ688" s="23"/>
      <c r="GR688" s="24"/>
      <c r="GU688" s="23"/>
      <c r="GV688" s="24"/>
      <c r="GY688" s="23"/>
      <c r="GZ688" s="24"/>
      <c r="HC688" s="23"/>
      <c r="HD688" s="24"/>
      <c r="HG688" s="23"/>
      <c r="HH688" s="24"/>
      <c r="HK688" s="23"/>
      <c r="HL688" s="24"/>
      <c r="HO688" s="23"/>
      <c r="HP688" s="24"/>
      <c r="HS688" s="23"/>
      <c r="HT688" s="24"/>
      <c r="HW688" s="23"/>
      <c r="HX688" s="24"/>
      <c r="IA688" s="23"/>
      <c r="IB688" s="24"/>
      <c r="IE688" s="23"/>
      <c r="IF688" s="24"/>
      <c r="II688" s="23"/>
      <c r="IJ688" s="24"/>
      <c r="IM688" s="23"/>
      <c r="IN688" s="24"/>
      <c r="IQ688" s="23"/>
      <c r="IR688" s="24"/>
      <c r="IU688" s="23"/>
    </row>
    <row r="689" spans="1:255" ht="30">
      <c r="A689" s="1" t="s">
        <v>101</v>
      </c>
      <c r="B689" s="1" t="s">
        <v>618</v>
      </c>
      <c r="C689" s="1" t="s">
        <v>620</v>
      </c>
      <c r="D689" s="1" t="s">
        <v>619</v>
      </c>
      <c r="E689" s="2" t="s">
        <v>229</v>
      </c>
      <c r="F689" s="6">
        <v>44824</v>
      </c>
      <c r="G689" s="2" t="s">
        <v>825</v>
      </c>
      <c r="H689" s="6">
        <f>F689+56</f>
        <v>44880</v>
      </c>
      <c r="K689" s="23"/>
      <c r="L689" s="24"/>
      <c r="O689" s="23"/>
      <c r="P689" s="24"/>
      <c r="S689" s="23"/>
      <c r="T689" s="24"/>
      <c r="W689" s="23"/>
      <c r="X689" s="24"/>
      <c r="AA689" s="23"/>
      <c r="AB689" s="24"/>
      <c r="AE689" s="23"/>
      <c r="AF689" s="24"/>
      <c r="AI689" s="23"/>
      <c r="AJ689" s="24"/>
      <c r="AM689" s="23"/>
      <c r="AN689" s="24"/>
      <c r="AQ689" s="23"/>
      <c r="AR689" s="24"/>
      <c r="AU689" s="23"/>
      <c r="AV689" s="24"/>
      <c r="AY689" s="23"/>
      <c r="AZ689" s="24"/>
      <c r="BC689" s="23"/>
      <c r="BD689" s="24"/>
      <c r="BG689" s="23"/>
      <c r="BH689" s="24"/>
      <c r="BK689" s="23"/>
      <c r="BL689" s="24"/>
      <c r="BO689" s="23"/>
      <c r="BP689" s="24"/>
      <c r="BS689" s="23"/>
      <c r="BT689" s="24"/>
      <c r="BW689" s="23"/>
      <c r="BX689" s="24"/>
      <c r="CA689" s="23"/>
      <c r="CB689" s="24"/>
      <c r="CE689" s="23"/>
      <c r="CF689" s="24"/>
      <c r="CI689" s="23"/>
      <c r="CJ689" s="24"/>
      <c r="CM689" s="23"/>
      <c r="CN689" s="24"/>
      <c r="CQ689" s="23"/>
      <c r="CR689" s="24"/>
      <c r="CU689" s="23"/>
      <c r="CV689" s="24"/>
      <c r="CY689" s="23"/>
      <c r="CZ689" s="24"/>
      <c r="DC689" s="23"/>
      <c r="DD689" s="24"/>
      <c r="DG689" s="23"/>
      <c r="DH689" s="24"/>
      <c r="DK689" s="23"/>
      <c r="DL689" s="24"/>
      <c r="DO689" s="23"/>
      <c r="DP689" s="24"/>
      <c r="DS689" s="23"/>
      <c r="DT689" s="24"/>
      <c r="DW689" s="23"/>
      <c r="DX689" s="24"/>
      <c r="EA689" s="23"/>
      <c r="EB689" s="24"/>
      <c r="EE689" s="23"/>
      <c r="EF689" s="24"/>
      <c r="EI689" s="23"/>
      <c r="EJ689" s="24"/>
      <c r="EM689" s="23"/>
      <c r="EN689" s="24"/>
      <c r="EQ689" s="23"/>
      <c r="ER689" s="24"/>
      <c r="EU689" s="23"/>
      <c r="EV689" s="24"/>
      <c r="EY689" s="23"/>
      <c r="EZ689" s="24"/>
      <c r="FC689" s="23"/>
      <c r="FD689" s="24"/>
      <c r="FG689" s="23"/>
      <c r="FH689" s="24"/>
      <c r="FK689" s="23"/>
      <c r="FL689" s="24"/>
      <c r="FO689" s="23"/>
      <c r="FP689" s="24"/>
      <c r="FS689" s="23"/>
      <c r="FT689" s="24"/>
      <c r="FW689" s="23"/>
      <c r="FX689" s="24"/>
      <c r="GA689" s="23"/>
      <c r="GB689" s="24"/>
      <c r="GE689" s="23"/>
      <c r="GF689" s="24"/>
      <c r="GI689" s="23"/>
      <c r="GJ689" s="24"/>
      <c r="GM689" s="23"/>
      <c r="GN689" s="24"/>
      <c r="GQ689" s="23"/>
      <c r="GR689" s="24"/>
      <c r="GU689" s="23"/>
      <c r="GV689" s="24"/>
      <c r="GY689" s="23"/>
      <c r="GZ689" s="24"/>
      <c r="HC689" s="23"/>
      <c r="HD689" s="24"/>
      <c r="HG689" s="23"/>
      <c r="HH689" s="24"/>
      <c r="HK689" s="23"/>
      <c r="HL689" s="24"/>
      <c r="HO689" s="23"/>
      <c r="HP689" s="24"/>
      <c r="HS689" s="23"/>
      <c r="HT689" s="24"/>
      <c r="HW689" s="23"/>
      <c r="HX689" s="24"/>
      <c r="IA689" s="23"/>
      <c r="IB689" s="24"/>
      <c r="IE689" s="23"/>
      <c r="IF689" s="24"/>
      <c r="II689" s="23"/>
      <c r="IJ689" s="24"/>
      <c r="IM689" s="23"/>
      <c r="IN689" s="24"/>
      <c r="IQ689" s="23"/>
      <c r="IR689" s="24"/>
      <c r="IU689" s="23"/>
    </row>
    <row r="690" spans="1:255" ht="30">
      <c r="A690" s="1" t="s">
        <v>101</v>
      </c>
      <c r="B690" s="1" t="s">
        <v>644</v>
      </c>
      <c r="C690" s="1" t="s">
        <v>645</v>
      </c>
      <c r="D690" s="1" t="s">
        <v>646</v>
      </c>
      <c r="E690" s="2" t="s">
        <v>229</v>
      </c>
      <c r="F690" s="6">
        <v>44824</v>
      </c>
      <c r="G690" s="2" t="s">
        <v>825</v>
      </c>
      <c r="H690" s="6">
        <f>F690+63</f>
        <v>44887</v>
      </c>
      <c r="K690" s="23"/>
      <c r="L690" s="24"/>
      <c r="O690" s="23"/>
      <c r="P690" s="24"/>
      <c r="S690" s="23"/>
      <c r="T690" s="24"/>
      <c r="W690" s="23"/>
      <c r="X690" s="24"/>
      <c r="AA690" s="23"/>
      <c r="AB690" s="24"/>
      <c r="AE690" s="23"/>
      <c r="AF690" s="24"/>
      <c r="AI690" s="23"/>
      <c r="AJ690" s="24"/>
      <c r="AM690" s="23"/>
      <c r="AN690" s="24"/>
      <c r="AQ690" s="23"/>
      <c r="AR690" s="24"/>
      <c r="AU690" s="23"/>
      <c r="AV690" s="24"/>
      <c r="AY690" s="23"/>
      <c r="AZ690" s="24"/>
      <c r="BC690" s="23"/>
      <c r="BD690" s="24"/>
      <c r="BG690" s="23"/>
      <c r="BH690" s="24"/>
      <c r="BK690" s="23"/>
      <c r="BL690" s="24"/>
      <c r="BO690" s="23"/>
      <c r="BP690" s="24"/>
      <c r="BS690" s="23"/>
      <c r="BT690" s="24"/>
      <c r="BW690" s="23"/>
      <c r="BX690" s="24"/>
      <c r="CA690" s="23"/>
      <c r="CB690" s="24"/>
      <c r="CE690" s="23"/>
      <c r="CF690" s="24"/>
      <c r="CI690" s="23"/>
      <c r="CJ690" s="24"/>
      <c r="CM690" s="23"/>
      <c r="CN690" s="24"/>
      <c r="CQ690" s="23"/>
      <c r="CR690" s="24"/>
      <c r="CU690" s="23"/>
      <c r="CV690" s="24"/>
      <c r="CY690" s="23"/>
      <c r="CZ690" s="24"/>
      <c r="DC690" s="23"/>
      <c r="DD690" s="24"/>
      <c r="DG690" s="23"/>
      <c r="DH690" s="24"/>
      <c r="DK690" s="23"/>
      <c r="DL690" s="24"/>
      <c r="DO690" s="23"/>
      <c r="DP690" s="24"/>
      <c r="DS690" s="23"/>
      <c r="DT690" s="24"/>
      <c r="DW690" s="23"/>
      <c r="DX690" s="24"/>
      <c r="EA690" s="23"/>
      <c r="EB690" s="24"/>
      <c r="EE690" s="23"/>
      <c r="EF690" s="24"/>
      <c r="EI690" s="23"/>
      <c r="EJ690" s="24"/>
      <c r="EM690" s="23"/>
      <c r="EN690" s="24"/>
      <c r="EQ690" s="23"/>
      <c r="ER690" s="24"/>
      <c r="EU690" s="23"/>
      <c r="EV690" s="24"/>
      <c r="EY690" s="23"/>
      <c r="EZ690" s="24"/>
      <c r="FC690" s="23"/>
      <c r="FD690" s="24"/>
      <c r="FG690" s="23"/>
      <c r="FH690" s="24"/>
      <c r="FK690" s="23"/>
      <c r="FL690" s="24"/>
      <c r="FO690" s="23"/>
      <c r="FP690" s="24"/>
      <c r="FS690" s="23"/>
      <c r="FT690" s="24"/>
      <c r="FW690" s="23"/>
      <c r="FX690" s="24"/>
      <c r="GA690" s="23"/>
      <c r="GB690" s="24"/>
      <c r="GE690" s="23"/>
      <c r="GF690" s="24"/>
      <c r="GI690" s="23"/>
      <c r="GJ690" s="24"/>
      <c r="GM690" s="23"/>
      <c r="GN690" s="24"/>
      <c r="GQ690" s="23"/>
      <c r="GR690" s="24"/>
      <c r="GU690" s="23"/>
      <c r="GV690" s="24"/>
      <c r="GY690" s="23"/>
      <c r="GZ690" s="24"/>
      <c r="HC690" s="23"/>
      <c r="HD690" s="24"/>
      <c r="HG690" s="23"/>
      <c r="HH690" s="24"/>
      <c r="HK690" s="23"/>
      <c r="HL690" s="24"/>
      <c r="HO690" s="23"/>
      <c r="HP690" s="24"/>
      <c r="HS690" s="23"/>
      <c r="HT690" s="24"/>
      <c r="HW690" s="23"/>
      <c r="HX690" s="24"/>
      <c r="IA690" s="23"/>
      <c r="IB690" s="24"/>
      <c r="IE690" s="23"/>
      <c r="IF690" s="24"/>
      <c r="II690" s="23"/>
      <c r="IJ690" s="24"/>
      <c r="IM690" s="23"/>
      <c r="IN690" s="24"/>
      <c r="IQ690" s="23"/>
      <c r="IR690" s="24"/>
      <c r="IU690" s="23"/>
    </row>
    <row r="691" spans="1:255" ht="30">
      <c r="A691" s="1" t="s">
        <v>101</v>
      </c>
      <c r="B691" s="1" t="s">
        <v>139</v>
      </c>
      <c r="C691" s="1" t="s">
        <v>11</v>
      </c>
      <c r="D691" s="1" t="s">
        <v>79</v>
      </c>
      <c r="E691" s="2" t="s">
        <v>229</v>
      </c>
      <c r="F691" s="6">
        <v>44824</v>
      </c>
      <c r="G691" s="2" t="s">
        <v>825</v>
      </c>
      <c r="H691" s="6">
        <f>F691+28</f>
        <v>44852</v>
      </c>
      <c r="K691" s="23"/>
      <c r="L691" s="24"/>
      <c r="O691" s="23"/>
      <c r="P691" s="24"/>
      <c r="S691" s="23"/>
      <c r="T691" s="24"/>
      <c r="W691" s="23"/>
      <c r="X691" s="24"/>
      <c r="AA691" s="23"/>
      <c r="AB691" s="24"/>
      <c r="AE691" s="23"/>
      <c r="AF691" s="24"/>
      <c r="AI691" s="23"/>
      <c r="AJ691" s="24"/>
      <c r="AM691" s="23"/>
      <c r="AN691" s="24"/>
      <c r="AQ691" s="23"/>
      <c r="AR691" s="24"/>
      <c r="AU691" s="23"/>
      <c r="AV691" s="24"/>
      <c r="AY691" s="23"/>
      <c r="AZ691" s="24"/>
      <c r="BC691" s="23"/>
      <c r="BD691" s="24"/>
      <c r="BG691" s="23"/>
      <c r="BH691" s="24"/>
      <c r="BK691" s="23"/>
      <c r="BL691" s="24"/>
      <c r="BO691" s="23"/>
      <c r="BP691" s="24"/>
      <c r="BS691" s="23"/>
      <c r="BT691" s="24"/>
      <c r="BW691" s="23"/>
      <c r="BX691" s="24"/>
      <c r="CA691" s="23"/>
      <c r="CB691" s="24"/>
      <c r="CE691" s="23"/>
      <c r="CF691" s="24"/>
      <c r="CI691" s="23"/>
      <c r="CJ691" s="24"/>
      <c r="CM691" s="23"/>
      <c r="CN691" s="24"/>
      <c r="CQ691" s="23"/>
      <c r="CR691" s="24"/>
      <c r="CU691" s="23"/>
      <c r="CV691" s="24"/>
      <c r="CY691" s="23"/>
      <c r="CZ691" s="24"/>
      <c r="DC691" s="23"/>
      <c r="DD691" s="24"/>
      <c r="DG691" s="23"/>
      <c r="DH691" s="24"/>
      <c r="DK691" s="23"/>
      <c r="DL691" s="24"/>
      <c r="DO691" s="23"/>
      <c r="DP691" s="24"/>
      <c r="DS691" s="23"/>
      <c r="DT691" s="24"/>
      <c r="DW691" s="23"/>
      <c r="DX691" s="24"/>
      <c r="EA691" s="23"/>
      <c r="EB691" s="24"/>
      <c r="EE691" s="23"/>
      <c r="EF691" s="24"/>
      <c r="EI691" s="23"/>
      <c r="EJ691" s="24"/>
      <c r="EM691" s="23"/>
      <c r="EN691" s="24"/>
      <c r="EQ691" s="23"/>
      <c r="ER691" s="24"/>
      <c r="EU691" s="23"/>
      <c r="EV691" s="24"/>
      <c r="EY691" s="23"/>
      <c r="EZ691" s="24"/>
      <c r="FC691" s="23"/>
      <c r="FD691" s="24"/>
      <c r="FG691" s="23"/>
      <c r="FH691" s="24"/>
      <c r="FK691" s="23"/>
      <c r="FL691" s="24"/>
      <c r="FO691" s="23"/>
      <c r="FP691" s="24"/>
      <c r="FS691" s="23"/>
      <c r="FT691" s="24"/>
      <c r="FW691" s="23"/>
      <c r="FX691" s="24"/>
      <c r="GA691" s="23"/>
      <c r="GB691" s="24"/>
      <c r="GE691" s="23"/>
      <c r="GF691" s="24"/>
      <c r="GI691" s="23"/>
      <c r="GJ691" s="24"/>
      <c r="GM691" s="23"/>
      <c r="GN691" s="24"/>
      <c r="GQ691" s="23"/>
      <c r="GR691" s="24"/>
      <c r="GU691" s="23"/>
      <c r="GV691" s="24"/>
      <c r="GY691" s="23"/>
      <c r="GZ691" s="24"/>
      <c r="HC691" s="23"/>
      <c r="HD691" s="24"/>
      <c r="HG691" s="23"/>
      <c r="HH691" s="24"/>
      <c r="HK691" s="23"/>
      <c r="HL691" s="24"/>
      <c r="HO691" s="23"/>
      <c r="HP691" s="24"/>
      <c r="HS691" s="23"/>
      <c r="HT691" s="24"/>
      <c r="HW691" s="23"/>
      <c r="HX691" s="24"/>
      <c r="IA691" s="23"/>
      <c r="IB691" s="24"/>
      <c r="IE691" s="23"/>
      <c r="IF691" s="24"/>
      <c r="II691" s="23"/>
      <c r="IJ691" s="24"/>
      <c r="IM691" s="23"/>
      <c r="IN691" s="24"/>
      <c r="IQ691" s="23"/>
      <c r="IR691" s="24"/>
      <c r="IU691" s="23"/>
    </row>
    <row r="692" spans="1:255" ht="30">
      <c r="A692" s="1" t="s">
        <v>101</v>
      </c>
      <c r="B692" s="1" t="s">
        <v>321</v>
      </c>
      <c r="C692" s="1" t="s">
        <v>319</v>
      </c>
      <c r="D692" s="1" t="s">
        <v>320</v>
      </c>
      <c r="E692" s="2" t="s">
        <v>229</v>
      </c>
      <c r="F692" s="6">
        <v>44824</v>
      </c>
      <c r="G692" s="2" t="s">
        <v>825</v>
      </c>
      <c r="H692" s="6">
        <f>F692+84</f>
        <v>44908</v>
      </c>
      <c r="K692" s="23"/>
      <c r="L692" s="24"/>
      <c r="O692" s="23"/>
      <c r="P692" s="24"/>
      <c r="S692" s="23"/>
      <c r="T692" s="24"/>
      <c r="W692" s="23"/>
      <c r="X692" s="24"/>
      <c r="AA692" s="23"/>
      <c r="AB692" s="24"/>
      <c r="AE692" s="23"/>
      <c r="AF692" s="24"/>
      <c r="AI692" s="23"/>
      <c r="AJ692" s="24"/>
      <c r="AM692" s="23"/>
      <c r="AN692" s="24"/>
      <c r="AQ692" s="23"/>
      <c r="AR692" s="24"/>
      <c r="AU692" s="23"/>
      <c r="AV692" s="24"/>
      <c r="AY692" s="23"/>
      <c r="AZ692" s="24"/>
      <c r="BC692" s="23"/>
      <c r="BD692" s="24"/>
      <c r="BG692" s="23"/>
      <c r="BH692" s="24"/>
      <c r="BK692" s="23"/>
      <c r="BL692" s="24"/>
      <c r="BO692" s="23"/>
      <c r="BP692" s="24"/>
      <c r="BS692" s="23"/>
      <c r="BT692" s="24"/>
      <c r="BW692" s="23"/>
      <c r="BX692" s="24"/>
      <c r="CA692" s="23"/>
      <c r="CB692" s="24"/>
      <c r="CE692" s="23"/>
      <c r="CF692" s="24"/>
      <c r="CI692" s="23"/>
      <c r="CJ692" s="24"/>
      <c r="CM692" s="23"/>
      <c r="CN692" s="24"/>
      <c r="CQ692" s="23"/>
      <c r="CR692" s="24"/>
      <c r="CU692" s="23"/>
      <c r="CV692" s="24"/>
      <c r="CY692" s="23"/>
      <c r="CZ692" s="24"/>
      <c r="DC692" s="23"/>
      <c r="DD692" s="24"/>
      <c r="DG692" s="23"/>
      <c r="DH692" s="24"/>
      <c r="DK692" s="23"/>
      <c r="DL692" s="24"/>
      <c r="DO692" s="23"/>
      <c r="DP692" s="24"/>
      <c r="DS692" s="23"/>
      <c r="DT692" s="24"/>
      <c r="DW692" s="23"/>
      <c r="DX692" s="24"/>
      <c r="EA692" s="23"/>
      <c r="EB692" s="24"/>
      <c r="EE692" s="23"/>
      <c r="EF692" s="24"/>
      <c r="EI692" s="23"/>
      <c r="EJ692" s="24"/>
      <c r="EM692" s="23"/>
      <c r="EN692" s="24"/>
      <c r="EQ692" s="23"/>
      <c r="ER692" s="24"/>
      <c r="EU692" s="23"/>
      <c r="EV692" s="24"/>
      <c r="EY692" s="23"/>
      <c r="EZ692" s="24"/>
      <c r="FC692" s="23"/>
      <c r="FD692" s="24"/>
      <c r="FG692" s="23"/>
      <c r="FH692" s="24"/>
      <c r="FK692" s="23"/>
      <c r="FL692" s="24"/>
      <c r="FO692" s="23"/>
      <c r="FP692" s="24"/>
      <c r="FS692" s="23"/>
      <c r="FT692" s="24"/>
      <c r="FW692" s="23"/>
      <c r="FX692" s="24"/>
      <c r="GA692" s="23"/>
      <c r="GB692" s="24"/>
      <c r="GE692" s="23"/>
      <c r="GF692" s="24"/>
      <c r="GI692" s="23"/>
      <c r="GJ692" s="24"/>
      <c r="GM692" s="23"/>
      <c r="GN692" s="24"/>
      <c r="GQ692" s="23"/>
      <c r="GR692" s="24"/>
      <c r="GU692" s="23"/>
      <c r="GV692" s="24"/>
      <c r="GY692" s="23"/>
      <c r="GZ692" s="24"/>
      <c r="HC692" s="23"/>
      <c r="HD692" s="24"/>
      <c r="HG692" s="23"/>
      <c r="HH692" s="24"/>
      <c r="HK692" s="23"/>
      <c r="HL692" s="24"/>
      <c r="HO692" s="23"/>
      <c r="HP692" s="24"/>
      <c r="HS692" s="23"/>
      <c r="HT692" s="24"/>
      <c r="HW692" s="23"/>
      <c r="HX692" s="24"/>
      <c r="IA692" s="23"/>
      <c r="IB692" s="24"/>
      <c r="IE692" s="23"/>
      <c r="IF692" s="24"/>
      <c r="II692" s="23"/>
      <c r="IJ692" s="24"/>
      <c r="IM692" s="23"/>
      <c r="IN692" s="24"/>
      <c r="IQ692" s="23"/>
      <c r="IR692" s="24"/>
      <c r="IU692" s="23"/>
    </row>
    <row r="693" spans="1:255" ht="30">
      <c r="A693" s="1" t="s">
        <v>101</v>
      </c>
      <c r="B693" s="1" t="s">
        <v>483</v>
      </c>
      <c r="C693" s="1" t="s">
        <v>485</v>
      </c>
      <c r="D693" s="1" t="s">
        <v>487</v>
      </c>
      <c r="E693" s="2" t="s">
        <v>229</v>
      </c>
      <c r="F693" s="6">
        <v>44824</v>
      </c>
      <c r="G693" s="2" t="s">
        <v>825</v>
      </c>
      <c r="H693" s="6">
        <f>F693+56</f>
        <v>44880</v>
      </c>
      <c r="K693" s="23"/>
      <c r="L693" s="24"/>
      <c r="O693" s="23"/>
      <c r="P693" s="24"/>
      <c r="S693" s="23"/>
      <c r="T693" s="24"/>
      <c r="W693" s="23"/>
      <c r="X693" s="24"/>
      <c r="AA693" s="23"/>
      <c r="AB693" s="24"/>
      <c r="AE693" s="23"/>
      <c r="AF693" s="24"/>
      <c r="AI693" s="23"/>
      <c r="AJ693" s="24"/>
      <c r="AM693" s="23"/>
      <c r="AN693" s="24"/>
      <c r="AQ693" s="23"/>
      <c r="AR693" s="24"/>
      <c r="AU693" s="23"/>
      <c r="AV693" s="24"/>
      <c r="AY693" s="23"/>
      <c r="AZ693" s="24"/>
      <c r="BC693" s="23"/>
      <c r="BD693" s="24"/>
      <c r="BG693" s="23"/>
      <c r="BH693" s="24"/>
      <c r="BK693" s="23"/>
      <c r="BL693" s="24"/>
      <c r="BO693" s="23"/>
      <c r="BP693" s="24"/>
      <c r="BS693" s="23"/>
      <c r="BT693" s="24"/>
      <c r="BW693" s="23"/>
      <c r="BX693" s="24"/>
      <c r="CA693" s="23"/>
      <c r="CB693" s="24"/>
      <c r="CE693" s="23"/>
      <c r="CF693" s="24"/>
      <c r="CI693" s="23"/>
      <c r="CJ693" s="24"/>
      <c r="CM693" s="23"/>
      <c r="CN693" s="24"/>
      <c r="CQ693" s="23"/>
      <c r="CR693" s="24"/>
      <c r="CU693" s="23"/>
      <c r="CV693" s="24"/>
      <c r="CY693" s="23"/>
      <c r="CZ693" s="24"/>
      <c r="DC693" s="23"/>
      <c r="DD693" s="24"/>
      <c r="DG693" s="23"/>
      <c r="DH693" s="24"/>
      <c r="DK693" s="23"/>
      <c r="DL693" s="24"/>
      <c r="DO693" s="23"/>
      <c r="DP693" s="24"/>
      <c r="DS693" s="23"/>
      <c r="DT693" s="24"/>
      <c r="DW693" s="23"/>
      <c r="DX693" s="24"/>
      <c r="EA693" s="23"/>
      <c r="EB693" s="24"/>
      <c r="EE693" s="23"/>
      <c r="EF693" s="24"/>
      <c r="EI693" s="23"/>
      <c r="EJ693" s="24"/>
      <c r="EM693" s="23"/>
      <c r="EN693" s="24"/>
      <c r="EQ693" s="23"/>
      <c r="ER693" s="24"/>
      <c r="EU693" s="23"/>
      <c r="EV693" s="24"/>
      <c r="EY693" s="23"/>
      <c r="EZ693" s="24"/>
      <c r="FC693" s="23"/>
      <c r="FD693" s="24"/>
      <c r="FG693" s="23"/>
      <c r="FH693" s="24"/>
      <c r="FK693" s="23"/>
      <c r="FL693" s="24"/>
      <c r="FO693" s="23"/>
      <c r="FP693" s="24"/>
      <c r="FS693" s="23"/>
      <c r="FT693" s="24"/>
      <c r="FW693" s="23"/>
      <c r="FX693" s="24"/>
      <c r="GA693" s="23"/>
      <c r="GB693" s="24"/>
      <c r="GE693" s="23"/>
      <c r="GF693" s="24"/>
      <c r="GI693" s="23"/>
      <c r="GJ693" s="24"/>
      <c r="GM693" s="23"/>
      <c r="GN693" s="24"/>
      <c r="GQ693" s="23"/>
      <c r="GR693" s="24"/>
      <c r="GU693" s="23"/>
      <c r="GV693" s="24"/>
      <c r="GY693" s="23"/>
      <c r="GZ693" s="24"/>
      <c r="HC693" s="23"/>
      <c r="HD693" s="24"/>
      <c r="HG693" s="23"/>
      <c r="HH693" s="24"/>
      <c r="HK693" s="23"/>
      <c r="HL693" s="24"/>
      <c r="HO693" s="23"/>
      <c r="HP693" s="24"/>
      <c r="HS693" s="23"/>
      <c r="HT693" s="24"/>
      <c r="HW693" s="23"/>
      <c r="HX693" s="24"/>
      <c r="IA693" s="23"/>
      <c r="IB693" s="24"/>
      <c r="IE693" s="23"/>
      <c r="IF693" s="24"/>
      <c r="II693" s="23"/>
      <c r="IJ693" s="24"/>
      <c r="IM693" s="23"/>
      <c r="IN693" s="24"/>
      <c r="IQ693" s="23"/>
      <c r="IR693" s="24"/>
      <c r="IU693" s="23"/>
    </row>
    <row r="694" spans="1:255" ht="30">
      <c r="A694" s="1" t="s">
        <v>101</v>
      </c>
      <c r="B694" s="1" t="s">
        <v>108</v>
      </c>
      <c r="C694" s="1" t="s">
        <v>46</v>
      </c>
      <c r="D694" s="1" t="s">
        <v>84</v>
      </c>
      <c r="E694" s="2" t="s">
        <v>229</v>
      </c>
      <c r="F694" s="6">
        <v>44824</v>
      </c>
      <c r="G694" s="2" t="s">
        <v>825</v>
      </c>
      <c r="H694" s="6">
        <f>F694+28</f>
        <v>44852</v>
      </c>
      <c r="K694" s="23"/>
      <c r="L694" s="24"/>
      <c r="O694" s="23"/>
      <c r="P694" s="24"/>
      <c r="S694" s="23"/>
      <c r="T694" s="24"/>
      <c r="W694" s="23"/>
      <c r="X694" s="24"/>
      <c r="AA694" s="23"/>
      <c r="AB694" s="24"/>
      <c r="AE694" s="23"/>
      <c r="AF694" s="24"/>
      <c r="AI694" s="23"/>
      <c r="AJ694" s="24"/>
      <c r="AM694" s="23"/>
      <c r="AN694" s="24"/>
      <c r="AQ694" s="23"/>
      <c r="AR694" s="24"/>
      <c r="AU694" s="23"/>
      <c r="AV694" s="24"/>
      <c r="AY694" s="23"/>
      <c r="AZ694" s="24"/>
      <c r="BC694" s="23"/>
      <c r="BD694" s="24"/>
      <c r="BG694" s="23"/>
      <c r="BH694" s="24"/>
      <c r="BK694" s="23"/>
      <c r="BL694" s="24"/>
      <c r="BO694" s="23"/>
      <c r="BP694" s="24"/>
      <c r="BS694" s="23"/>
      <c r="BT694" s="24"/>
      <c r="BW694" s="23"/>
      <c r="BX694" s="24"/>
      <c r="CA694" s="23"/>
      <c r="CB694" s="24"/>
      <c r="CE694" s="23"/>
      <c r="CF694" s="24"/>
      <c r="CI694" s="23"/>
      <c r="CJ694" s="24"/>
      <c r="CM694" s="23"/>
      <c r="CN694" s="24"/>
      <c r="CQ694" s="23"/>
      <c r="CR694" s="24"/>
      <c r="CU694" s="23"/>
      <c r="CV694" s="24"/>
      <c r="CY694" s="23"/>
      <c r="CZ694" s="24"/>
      <c r="DC694" s="23"/>
      <c r="DD694" s="24"/>
      <c r="DG694" s="23"/>
      <c r="DH694" s="24"/>
      <c r="DK694" s="23"/>
      <c r="DL694" s="24"/>
      <c r="DO694" s="23"/>
      <c r="DP694" s="24"/>
      <c r="DS694" s="23"/>
      <c r="DT694" s="24"/>
      <c r="DW694" s="23"/>
      <c r="DX694" s="24"/>
      <c r="EA694" s="23"/>
      <c r="EB694" s="24"/>
      <c r="EE694" s="23"/>
      <c r="EF694" s="24"/>
      <c r="EI694" s="23"/>
      <c r="EJ694" s="24"/>
      <c r="EM694" s="23"/>
      <c r="EN694" s="24"/>
      <c r="EQ694" s="23"/>
      <c r="ER694" s="24"/>
      <c r="EU694" s="23"/>
      <c r="EV694" s="24"/>
      <c r="EY694" s="23"/>
      <c r="EZ694" s="24"/>
      <c r="FC694" s="23"/>
      <c r="FD694" s="24"/>
      <c r="FG694" s="23"/>
      <c r="FH694" s="24"/>
      <c r="FK694" s="23"/>
      <c r="FL694" s="24"/>
      <c r="FO694" s="23"/>
      <c r="FP694" s="24"/>
      <c r="FS694" s="23"/>
      <c r="FT694" s="24"/>
      <c r="FW694" s="23"/>
      <c r="FX694" s="24"/>
      <c r="GA694" s="23"/>
      <c r="GB694" s="24"/>
      <c r="GE694" s="23"/>
      <c r="GF694" s="24"/>
      <c r="GI694" s="23"/>
      <c r="GJ694" s="24"/>
      <c r="GM694" s="23"/>
      <c r="GN694" s="24"/>
      <c r="GQ694" s="23"/>
      <c r="GR694" s="24"/>
      <c r="GU694" s="23"/>
      <c r="GV694" s="24"/>
      <c r="GY694" s="23"/>
      <c r="GZ694" s="24"/>
      <c r="HC694" s="23"/>
      <c r="HD694" s="24"/>
      <c r="HG694" s="23"/>
      <c r="HH694" s="24"/>
      <c r="HK694" s="23"/>
      <c r="HL694" s="24"/>
      <c r="HO694" s="23"/>
      <c r="HP694" s="24"/>
      <c r="HS694" s="23"/>
      <c r="HT694" s="24"/>
      <c r="HW694" s="23"/>
      <c r="HX694" s="24"/>
      <c r="IA694" s="23"/>
      <c r="IB694" s="24"/>
      <c r="IE694" s="23"/>
      <c r="IF694" s="24"/>
      <c r="II694" s="23"/>
      <c r="IJ694" s="24"/>
      <c r="IM694" s="23"/>
      <c r="IN694" s="24"/>
      <c r="IQ694" s="23"/>
      <c r="IR694" s="24"/>
      <c r="IU694" s="23"/>
    </row>
    <row r="695" spans="1:255" ht="30">
      <c r="A695" s="1" t="s">
        <v>101</v>
      </c>
      <c r="B695" s="1" t="s">
        <v>488</v>
      </c>
      <c r="C695" s="1" t="s">
        <v>489</v>
      </c>
      <c r="D695" s="1" t="s">
        <v>490</v>
      </c>
      <c r="E695" s="2" t="s">
        <v>152</v>
      </c>
      <c r="F695" s="6">
        <v>44824</v>
      </c>
      <c r="G695" s="2" t="s">
        <v>825</v>
      </c>
      <c r="H695" s="4" t="s">
        <v>123</v>
      </c>
      <c r="K695" s="23"/>
      <c r="L695" s="24"/>
      <c r="O695" s="23"/>
      <c r="P695" s="24"/>
      <c r="S695" s="23"/>
      <c r="T695" s="24"/>
      <c r="W695" s="23"/>
      <c r="X695" s="24"/>
      <c r="AA695" s="23"/>
      <c r="AB695" s="24"/>
      <c r="AE695" s="23"/>
      <c r="AF695" s="24"/>
      <c r="AI695" s="23"/>
      <c r="AJ695" s="24"/>
      <c r="AM695" s="23"/>
      <c r="AN695" s="24"/>
      <c r="AQ695" s="23"/>
      <c r="AR695" s="24"/>
      <c r="AU695" s="23"/>
      <c r="AV695" s="24"/>
      <c r="AY695" s="23"/>
      <c r="AZ695" s="24"/>
      <c r="BC695" s="23"/>
      <c r="BD695" s="24"/>
      <c r="BG695" s="23"/>
      <c r="BH695" s="24"/>
      <c r="BK695" s="23"/>
      <c r="BL695" s="24"/>
      <c r="BO695" s="23"/>
      <c r="BP695" s="24"/>
      <c r="BS695" s="23"/>
      <c r="BT695" s="24"/>
      <c r="BW695" s="23"/>
      <c r="BX695" s="24"/>
      <c r="CA695" s="23"/>
      <c r="CB695" s="24"/>
      <c r="CE695" s="23"/>
      <c r="CF695" s="24"/>
      <c r="CI695" s="23"/>
      <c r="CJ695" s="24"/>
      <c r="CM695" s="23"/>
      <c r="CN695" s="24"/>
      <c r="CQ695" s="23"/>
      <c r="CR695" s="24"/>
      <c r="CU695" s="23"/>
      <c r="CV695" s="24"/>
      <c r="CY695" s="23"/>
      <c r="CZ695" s="24"/>
      <c r="DC695" s="23"/>
      <c r="DD695" s="24"/>
      <c r="DG695" s="23"/>
      <c r="DH695" s="24"/>
      <c r="DK695" s="23"/>
      <c r="DL695" s="24"/>
      <c r="DO695" s="23"/>
      <c r="DP695" s="24"/>
      <c r="DS695" s="23"/>
      <c r="DT695" s="24"/>
      <c r="DW695" s="23"/>
      <c r="DX695" s="24"/>
      <c r="EA695" s="23"/>
      <c r="EB695" s="24"/>
      <c r="EE695" s="23"/>
      <c r="EF695" s="24"/>
      <c r="EI695" s="23"/>
      <c r="EJ695" s="24"/>
      <c r="EM695" s="23"/>
      <c r="EN695" s="24"/>
      <c r="EQ695" s="23"/>
      <c r="ER695" s="24"/>
      <c r="EU695" s="23"/>
      <c r="EV695" s="24"/>
      <c r="EY695" s="23"/>
      <c r="EZ695" s="24"/>
      <c r="FC695" s="23"/>
      <c r="FD695" s="24"/>
      <c r="FG695" s="23"/>
      <c r="FH695" s="24"/>
      <c r="FK695" s="23"/>
      <c r="FL695" s="24"/>
      <c r="FO695" s="23"/>
      <c r="FP695" s="24"/>
      <c r="FS695" s="23"/>
      <c r="FT695" s="24"/>
      <c r="FW695" s="23"/>
      <c r="FX695" s="24"/>
      <c r="GA695" s="23"/>
      <c r="GB695" s="24"/>
      <c r="GE695" s="23"/>
      <c r="GF695" s="24"/>
      <c r="GI695" s="23"/>
      <c r="GJ695" s="24"/>
      <c r="GM695" s="23"/>
      <c r="GN695" s="24"/>
      <c r="GQ695" s="23"/>
      <c r="GR695" s="24"/>
      <c r="GU695" s="23"/>
      <c r="GV695" s="24"/>
      <c r="GY695" s="23"/>
      <c r="GZ695" s="24"/>
      <c r="HC695" s="23"/>
      <c r="HD695" s="24"/>
      <c r="HG695" s="23"/>
      <c r="HH695" s="24"/>
      <c r="HK695" s="23"/>
      <c r="HL695" s="24"/>
      <c r="HO695" s="23"/>
      <c r="HP695" s="24"/>
      <c r="HS695" s="23"/>
      <c r="HT695" s="24"/>
      <c r="HW695" s="23"/>
      <c r="HX695" s="24"/>
      <c r="IA695" s="23"/>
      <c r="IB695" s="24"/>
      <c r="IE695" s="23"/>
      <c r="IF695" s="24"/>
      <c r="II695" s="23"/>
      <c r="IJ695" s="24"/>
      <c r="IM695" s="23"/>
      <c r="IN695" s="24"/>
      <c r="IQ695" s="23"/>
      <c r="IR695" s="24"/>
      <c r="IU695" s="23"/>
    </row>
    <row r="696" spans="1:255" ht="45">
      <c r="A696" s="1" t="s">
        <v>125</v>
      </c>
      <c r="B696" s="1" t="s">
        <v>99</v>
      </c>
      <c r="C696" s="1" t="s">
        <v>56</v>
      </c>
      <c r="D696" s="1" t="s">
        <v>64</v>
      </c>
      <c r="E696" s="2" t="s">
        <v>137</v>
      </c>
      <c r="F696" s="6">
        <v>44831</v>
      </c>
      <c r="G696" s="2" t="s">
        <v>826</v>
      </c>
      <c r="H696" s="6">
        <f>F696+28</f>
        <v>44859</v>
      </c>
      <c r="K696" s="23"/>
      <c r="L696" s="24"/>
      <c r="O696" s="23"/>
      <c r="P696" s="24"/>
      <c r="S696" s="23"/>
      <c r="T696" s="24"/>
      <c r="W696" s="23"/>
      <c r="X696" s="24"/>
      <c r="AA696" s="23"/>
      <c r="AB696" s="24"/>
      <c r="AE696" s="23"/>
      <c r="AF696" s="24"/>
      <c r="AI696" s="23"/>
      <c r="AJ696" s="24"/>
      <c r="AM696" s="23"/>
      <c r="AN696" s="24"/>
      <c r="AQ696" s="23"/>
      <c r="AR696" s="24"/>
      <c r="AU696" s="23"/>
      <c r="AV696" s="24"/>
      <c r="AY696" s="23"/>
      <c r="AZ696" s="24"/>
      <c r="BC696" s="23"/>
      <c r="BD696" s="24"/>
      <c r="BG696" s="23"/>
      <c r="BH696" s="24"/>
      <c r="BK696" s="23"/>
      <c r="BL696" s="24"/>
      <c r="BO696" s="23"/>
      <c r="BP696" s="24"/>
      <c r="BS696" s="23"/>
      <c r="BT696" s="24"/>
      <c r="BW696" s="23"/>
      <c r="BX696" s="24"/>
      <c r="CA696" s="23"/>
      <c r="CB696" s="24"/>
      <c r="CE696" s="23"/>
      <c r="CF696" s="24"/>
      <c r="CI696" s="23"/>
      <c r="CJ696" s="24"/>
      <c r="CM696" s="23"/>
      <c r="CN696" s="24"/>
      <c r="CQ696" s="23"/>
      <c r="CR696" s="24"/>
      <c r="CU696" s="23"/>
      <c r="CV696" s="24"/>
      <c r="CY696" s="23"/>
      <c r="CZ696" s="24"/>
      <c r="DC696" s="23"/>
      <c r="DD696" s="24"/>
      <c r="DG696" s="23"/>
      <c r="DH696" s="24"/>
      <c r="DK696" s="23"/>
      <c r="DL696" s="24"/>
      <c r="DO696" s="23"/>
      <c r="DP696" s="24"/>
      <c r="DS696" s="23"/>
      <c r="DT696" s="24"/>
      <c r="DW696" s="23"/>
      <c r="DX696" s="24"/>
      <c r="EA696" s="23"/>
      <c r="EB696" s="24"/>
      <c r="EE696" s="23"/>
      <c r="EF696" s="24"/>
      <c r="EI696" s="23"/>
      <c r="EJ696" s="24"/>
      <c r="EM696" s="23"/>
      <c r="EN696" s="24"/>
      <c r="EQ696" s="23"/>
      <c r="ER696" s="24"/>
      <c r="EU696" s="23"/>
      <c r="EV696" s="24"/>
      <c r="EY696" s="23"/>
      <c r="EZ696" s="24"/>
      <c r="FC696" s="23"/>
      <c r="FD696" s="24"/>
      <c r="FG696" s="23"/>
      <c r="FH696" s="24"/>
      <c r="FK696" s="23"/>
      <c r="FL696" s="24"/>
      <c r="FO696" s="23"/>
      <c r="FP696" s="24"/>
      <c r="FS696" s="23"/>
      <c r="FT696" s="24"/>
      <c r="FW696" s="23"/>
      <c r="FX696" s="24"/>
      <c r="GA696" s="23"/>
      <c r="GB696" s="24"/>
      <c r="GE696" s="23"/>
      <c r="GF696" s="24"/>
      <c r="GI696" s="23"/>
      <c r="GJ696" s="24"/>
      <c r="GM696" s="23"/>
      <c r="GN696" s="24"/>
      <c r="GQ696" s="23"/>
      <c r="GR696" s="24"/>
      <c r="GU696" s="23"/>
      <c r="GV696" s="24"/>
      <c r="GY696" s="23"/>
      <c r="GZ696" s="24"/>
      <c r="HC696" s="23"/>
      <c r="HD696" s="24"/>
      <c r="HG696" s="23"/>
      <c r="HH696" s="24"/>
      <c r="HK696" s="23"/>
      <c r="HL696" s="24"/>
      <c r="HO696" s="23"/>
      <c r="HP696" s="24"/>
      <c r="HS696" s="23"/>
      <c r="HT696" s="24"/>
      <c r="HW696" s="23"/>
      <c r="HX696" s="24"/>
      <c r="IA696" s="23"/>
      <c r="IB696" s="24"/>
      <c r="IE696" s="23"/>
      <c r="IF696" s="24"/>
      <c r="II696" s="23"/>
      <c r="IJ696" s="24"/>
      <c r="IM696" s="23"/>
      <c r="IN696" s="24"/>
      <c r="IQ696" s="23"/>
      <c r="IR696" s="24"/>
      <c r="IU696" s="23"/>
    </row>
    <row r="697" spans="1:255" ht="45">
      <c r="A697" s="1" t="s">
        <v>101</v>
      </c>
      <c r="B697" s="1" t="s">
        <v>649</v>
      </c>
      <c r="C697" s="1" t="s">
        <v>650</v>
      </c>
      <c r="D697" s="1" t="s">
        <v>651</v>
      </c>
      <c r="E697" s="2" t="s">
        <v>137</v>
      </c>
      <c r="F697" s="6">
        <v>44831</v>
      </c>
      <c r="G697" s="2" t="s">
        <v>826</v>
      </c>
      <c r="H697" s="6">
        <f aca="true" t="shared" si="19" ref="H697:H702">F697+14</f>
        <v>44845</v>
      </c>
      <c r="K697" s="23"/>
      <c r="L697" s="24"/>
      <c r="O697" s="23"/>
      <c r="P697" s="24"/>
      <c r="S697" s="23"/>
      <c r="T697" s="24"/>
      <c r="W697" s="23"/>
      <c r="X697" s="24"/>
      <c r="AA697" s="23"/>
      <c r="AB697" s="24"/>
      <c r="AE697" s="23"/>
      <c r="AF697" s="24"/>
      <c r="AI697" s="23"/>
      <c r="AJ697" s="24"/>
      <c r="AM697" s="23"/>
      <c r="AN697" s="24"/>
      <c r="AQ697" s="23"/>
      <c r="AR697" s="24"/>
      <c r="AU697" s="23"/>
      <c r="AV697" s="24"/>
      <c r="AY697" s="23"/>
      <c r="AZ697" s="24"/>
      <c r="BC697" s="23"/>
      <c r="BD697" s="24"/>
      <c r="BG697" s="23"/>
      <c r="BH697" s="24"/>
      <c r="BK697" s="23"/>
      <c r="BL697" s="24"/>
      <c r="BO697" s="23"/>
      <c r="BP697" s="24"/>
      <c r="BS697" s="23"/>
      <c r="BT697" s="24"/>
      <c r="BW697" s="23"/>
      <c r="BX697" s="24"/>
      <c r="CA697" s="23"/>
      <c r="CB697" s="24"/>
      <c r="CE697" s="23"/>
      <c r="CF697" s="24"/>
      <c r="CI697" s="23"/>
      <c r="CJ697" s="24"/>
      <c r="CM697" s="23"/>
      <c r="CN697" s="24"/>
      <c r="CQ697" s="23"/>
      <c r="CR697" s="24"/>
      <c r="CU697" s="23"/>
      <c r="CV697" s="24"/>
      <c r="CY697" s="23"/>
      <c r="CZ697" s="24"/>
      <c r="DC697" s="23"/>
      <c r="DD697" s="24"/>
      <c r="DG697" s="23"/>
      <c r="DH697" s="24"/>
      <c r="DK697" s="23"/>
      <c r="DL697" s="24"/>
      <c r="DO697" s="23"/>
      <c r="DP697" s="24"/>
      <c r="DS697" s="23"/>
      <c r="DT697" s="24"/>
      <c r="DW697" s="23"/>
      <c r="DX697" s="24"/>
      <c r="EA697" s="23"/>
      <c r="EB697" s="24"/>
      <c r="EE697" s="23"/>
      <c r="EF697" s="24"/>
      <c r="EI697" s="23"/>
      <c r="EJ697" s="24"/>
      <c r="EM697" s="23"/>
      <c r="EN697" s="24"/>
      <c r="EQ697" s="23"/>
      <c r="ER697" s="24"/>
      <c r="EU697" s="23"/>
      <c r="EV697" s="24"/>
      <c r="EY697" s="23"/>
      <c r="EZ697" s="24"/>
      <c r="FC697" s="23"/>
      <c r="FD697" s="24"/>
      <c r="FG697" s="23"/>
      <c r="FH697" s="24"/>
      <c r="FK697" s="23"/>
      <c r="FL697" s="24"/>
      <c r="FO697" s="23"/>
      <c r="FP697" s="24"/>
      <c r="FS697" s="23"/>
      <c r="FT697" s="24"/>
      <c r="FW697" s="23"/>
      <c r="FX697" s="24"/>
      <c r="GA697" s="23"/>
      <c r="GB697" s="24"/>
      <c r="GE697" s="23"/>
      <c r="GF697" s="24"/>
      <c r="GI697" s="23"/>
      <c r="GJ697" s="24"/>
      <c r="GM697" s="23"/>
      <c r="GN697" s="24"/>
      <c r="GQ697" s="23"/>
      <c r="GR697" s="24"/>
      <c r="GU697" s="23"/>
      <c r="GV697" s="24"/>
      <c r="GY697" s="23"/>
      <c r="GZ697" s="24"/>
      <c r="HC697" s="23"/>
      <c r="HD697" s="24"/>
      <c r="HG697" s="23"/>
      <c r="HH697" s="24"/>
      <c r="HK697" s="23"/>
      <c r="HL697" s="24"/>
      <c r="HO697" s="23"/>
      <c r="HP697" s="24"/>
      <c r="HS697" s="23"/>
      <c r="HT697" s="24"/>
      <c r="HW697" s="23"/>
      <c r="HX697" s="24"/>
      <c r="IA697" s="23"/>
      <c r="IB697" s="24"/>
      <c r="IE697" s="23"/>
      <c r="IF697" s="24"/>
      <c r="II697" s="23"/>
      <c r="IJ697" s="24"/>
      <c r="IM697" s="23"/>
      <c r="IN697" s="24"/>
      <c r="IQ697" s="23"/>
      <c r="IR697" s="24"/>
      <c r="IU697" s="23"/>
    </row>
    <row r="698" spans="1:255" ht="45">
      <c r="A698" s="1" t="s">
        <v>101</v>
      </c>
      <c r="B698" s="1" t="s">
        <v>739</v>
      </c>
      <c r="C698" s="1" t="s">
        <v>740</v>
      </c>
      <c r="D698" s="1" t="s">
        <v>741</v>
      </c>
      <c r="E698" s="2" t="s">
        <v>137</v>
      </c>
      <c r="F698" s="6">
        <v>44831</v>
      </c>
      <c r="G698" s="2" t="s">
        <v>826</v>
      </c>
      <c r="H698" s="6">
        <f t="shared" si="19"/>
        <v>44845</v>
      </c>
      <c r="K698" s="23"/>
      <c r="L698" s="24"/>
      <c r="O698" s="23"/>
      <c r="P698" s="24"/>
      <c r="S698" s="23"/>
      <c r="T698" s="24"/>
      <c r="W698" s="23"/>
      <c r="X698" s="24"/>
      <c r="AA698" s="23"/>
      <c r="AB698" s="24"/>
      <c r="AE698" s="23"/>
      <c r="AF698" s="24"/>
      <c r="AI698" s="23"/>
      <c r="AJ698" s="24"/>
      <c r="AM698" s="23"/>
      <c r="AN698" s="24"/>
      <c r="AQ698" s="23"/>
      <c r="AR698" s="24"/>
      <c r="AU698" s="23"/>
      <c r="AV698" s="24"/>
      <c r="AY698" s="23"/>
      <c r="AZ698" s="24"/>
      <c r="BC698" s="23"/>
      <c r="BD698" s="24"/>
      <c r="BG698" s="23"/>
      <c r="BH698" s="24"/>
      <c r="BK698" s="23"/>
      <c r="BL698" s="24"/>
      <c r="BO698" s="23"/>
      <c r="BP698" s="24"/>
      <c r="BS698" s="23"/>
      <c r="BT698" s="24"/>
      <c r="BW698" s="23"/>
      <c r="BX698" s="24"/>
      <c r="CA698" s="23"/>
      <c r="CB698" s="24"/>
      <c r="CE698" s="23"/>
      <c r="CF698" s="24"/>
      <c r="CI698" s="23"/>
      <c r="CJ698" s="24"/>
      <c r="CM698" s="23"/>
      <c r="CN698" s="24"/>
      <c r="CQ698" s="23"/>
      <c r="CR698" s="24"/>
      <c r="CU698" s="23"/>
      <c r="CV698" s="24"/>
      <c r="CY698" s="23"/>
      <c r="CZ698" s="24"/>
      <c r="DC698" s="23"/>
      <c r="DD698" s="24"/>
      <c r="DG698" s="23"/>
      <c r="DH698" s="24"/>
      <c r="DK698" s="23"/>
      <c r="DL698" s="24"/>
      <c r="DO698" s="23"/>
      <c r="DP698" s="24"/>
      <c r="DS698" s="23"/>
      <c r="DT698" s="24"/>
      <c r="DW698" s="23"/>
      <c r="DX698" s="24"/>
      <c r="EA698" s="23"/>
      <c r="EB698" s="24"/>
      <c r="EE698" s="23"/>
      <c r="EF698" s="24"/>
      <c r="EI698" s="23"/>
      <c r="EJ698" s="24"/>
      <c r="EM698" s="23"/>
      <c r="EN698" s="24"/>
      <c r="EQ698" s="23"/>
      <c r="ER698" s="24"/>
      <c r="EU698" s="23"/>
      <c r="EV698" s="24"/>
      <c r="EY698" s="23"/>
      <c r="EZ698" s="24"/>
      <c r="FC698" s="23"/>
      <c r="FD698" s="24"/>
      <c r="FG698" s="23"/>
      <c r="FH698" s="24"/>
      <c r="FK698" s="23"/>
      <c r="FL698" s="24"/>
      <c r="FO698" s="23"/>
      <c r="FP698" s="24"/>
      <c r="FS698" s="23"/>
      <c r="FT698" s="24"/>
      <c r="FW698" s="23"/>
      <c r="FX698" s="24"/>
      <c r="GA698" s="23"/>
      <c r="GB698" s="24"/>
      <c r="GE698" s="23"/>
      <c r="GF698" s="24"/>
      <c r="GI698" s="23"/>
      <c r="GJ698" s="24"/>
      <c r="GM698" s="23"/>
      <c r="GN698" s="24"/>
      <c r="GQ698" s="23"/>
      <c r="GR698" s="24"/>
      <c r="GU698" s="23"/>
      <c r="GV698" s="24"/>
      <c r="GY698" s="23"/>
      <c r="GZ698" s="24"/>
      <c r="HC698" s="23"/>
      <c r="HD698" s="24"/>
      <c r="HG698" s="23"/>
      <c r="HH698" s="24"/>
      <c r="HK698" s="23"/>
      <c r="HL698" s="24"/>
      <c r="HO698" s="23"/>
      <c r="HP698" s="24"/>
      <c r="HS698" s="23"/>
      <c r="HT698" s="24"/>
      <c r="HW698" s="23"/>
      <c r="HX698" s="24"/>
      <c r="IA698" s="23"/>
      <c r="IB698" s="24"/>
      <c r="IE698" s="23"/>
      <c r="IF698" s="24"/>
      <c r="II698" s="23"/>
      <c r="IJ698" s="24"/>
      <c r="IM698" s="23"/>
      <c r="IN698" s="24"/>
      <c r="IQ698" s="23"/>
      <c r="IR698" s="24"/>
      <c r="IU698" s="23"/>
    </row>
    <row r="699" spans="1:255" ht="45">
      <c r="A699" s="1" t="s">
        <v>101</v>
      </c>
      <c r="B699" s="1" t="s">
        <v>332</v>
      </c>
      <c r="C699" s="1" t="s">
        <v>334</v>
      </c>
      <c r="D699" s="1" t="s">
        <v>336</v>
      </c>
      <c r="E699" s="2" t="s">
        <v>137</v>
      </c>
      <c r="F699" s="6">
        <v>44831</v>
      </c>
      <c r="G699" s="2" t="s">
        <v>826</v>
      </c>
      <c r="H699" s="6">
        <f t="shared" si="19"/>
        <v>44845</v>
      </c>
      <c r="K699" s="23"/>
      <c r="L699" s="24"/>
      <c r="O699" s="23"/>
      <c r="P699" s="24"/>
      <c r="S699" s="23"/>
      <c r="T699" s="24"/>
      <c r="W699" s="23"/>
      <c r="X699" s="24"/>
      <c r="AA699" s="23"/>
      <c r="AB699" s="24"/>
      <c r="AE699" s="23"/>
      <c r="AF699" s="24"/>
      <c r="AI699" s="23"/>
      <c r="AJ699" s="24"/>
      <c r="AM699" s="23"/>
      <c r="AN699" s="24"/>
      <c r="AQ699" s="23"/>
      <c r="AR699" s="24"/>
      <c r="AU699" s="23"/>
      <c r="AV699" s="24"/>
      <c r="AY699" s="23"/>
      <c r="AZ699" s="24"/>
      <c r="BC699" s="23"/>
      <c r="BD699" s="24"/>
      <c r="BG699" s="23"/>
      <c r="BH699" s="24"/>
      <c r="BK699" s="23"/>
      <c r="BL699" s="24"/>
      <c r="BO699" s="23"/>
      <c r="BP699" s="24"/>
      <c r="BS699" s="23"/>
      <c r="BT699" s="24"/>
      <c r="BW699" s="23"/>
      <c r="BX699" s="24"/>
      <c r="CA699" s="23"/>
      <c r="CB699" s="24"/>
      <c r="CE699" s="23"/>
      <c r="CF699" s="24"/>
      <c r="CI699" s="23"/>
      <c r="CJ699" s="24"/>
      <c r="CM699" s="23"/>
      <c r="CN699" s="24"/>
      <c r="CQ699" s="23"/>
      <c r="CR699" s="24"/>
      <c r="CU699" s="23"/>
      <c r="CV699" s="24"/>
      <c r="CY699" s="23"/>
      <c r="CZ699" s="24"/>
      <c r="DC699" s="23"/>
      <c r="DD699" s="24"/>
      <c r="DG699" s="23"/>
      <c r="DH699" s="24"/>
      <c r="DK699" s="23"/>
      <c r="DL699" s="24"/>
      <c r="DO699" s="23"/>
      <c r="DP699" s="24"/>
      <c r="DS699" s="23"/>
      <c r="DT699" s="24"/>
      <c r="DW699" s="23"/>
      <c r="DX699" s="24"/>
      <c r="EA699" s="23"/>
      <c r="EB699" s="24"/>
      <c r="EE699" s="23"/>
      <c r="EF699" s="24"/>
      <c r="EI699" s="23"/>
      <c r="EJ699" s="24"/>
      <c r="EM699" s="23"/>
      <c r="EN699" s="24"/>
      <c r="EQ699" s="23"/>
      <c r="ER699" s="24"/>
      <c r="EU699" s="23"/>
      <c r="EV699" s="24"/>
      <c r="EY699" s="23"/>
      <c r="EZ699" s="24"/>
      <c r="FC699" s="23"/>
      <c r="FD699" s="24"/>
      <c r="FG699" s="23"/>
      <c r="FH699" s="24"/>
      <c r="FK699" s="23"/>
      <c r="FL699" s="24"/>
      <c r="FO699" s="23"/>
      <c r="FP699" s="24"/>
      <c r="FS699" s="23"/>
      <c r="FT699" s="24"/>
      <c r="FW699" s="23"/>
      <c r="FX699" s="24"/>
      <c r="GA699" s="23"/>
      <c r="GB699" s="24"/>
      <c r="GE699" s="23"/>
      <c r="GF699" s="24"/>
      <c r="GI699" s="23"/>
      <c r="GJ699" s="24"/>
      <c r="GM699" s="23"/>
      <c r="GN699" s="24"/>
      <c r="GQ699" s="23"/>
      <c r="GR699" s="24"/>
      <c r="GU699" s="23"/>
      <c r="GV699" s="24"/>
      <c r="GY699" s="23"/>
      <c r="GZ699" s="24"/>
      <c r="HC699" s="23"/>
      <c r="HD699" s="24"/>
      <c r="HG699" s="23"/>
      <c r="HH699" s="24"/>
      <c r="HK699" s="23"/>
      <c r="HL699" s="24"/>
      <c r="HO699" s="23"/>
      <c r="HP699" s="24"/>
      <c r="HS699" s="23"/>
      <c r="HT699" s="24"/>
      <c r="HW699" s="23"/>
      <c r="HX699" s="24"/>
      <c r="IA699" s="23"/>
      <c r="IB699" s="24"/>
      <c r="IE699" s="23"/>
      <c r="IF699" s="24"/>
      <c r="II699" s="23"/>
      <c r="IJ699" s="24"/>
      <c r="IM699" s="23"/>
      <c r="IN699" s="24"/>
      <c r="IQ699" s="23"/>
      <c r="IR699" s="24"/>
      <c r="IU699" s="23"/>
    </row>
    <row r="700" spans="1:255" ht="45">
      <c r="A700" s="1" t="s">
        <v>101</v>
      </c>
      <c r="B700" s="1" t="s">
        <v>354</v>
      </c>
      <c r="C700" s="1" t="s">
        <v>356</v>
      </c>
      <c r="D700" s="1" t="s">
        <v>358</v>
      </c>
      <c r="E700" s="2" t="s">
        <v>137</v>
      </c>
      <c r="F700" s="6">
        <v>44831</v>
      </c>
      <c r="G700" s="2" t="s">
        <v>826</v>
      </c>
      <c r="H700" s="6">
        <f t="shared" si="19"/>
        <v>44845</v>
      </c>
      <c r="K700" s="23"/>
      <c r="L700" s="24"/>
      <c r="O700" s="23"/>
      <c r="P700" s="24"/>
      <c r="S700" s="23"/>
      <c r="T700" s="24"/>
      <c r="W700" s="23"/>
      <c r="X700" s="24"/>
      <c r="AA700" s="23"/>
      <c r="AB700" s="24"/>
      <c r="AE700" s="23"/>
      <c r="AF700" s="24"/>
      <c r="AI700" s="23"/>
      <c r="AJ700" s="24"/>
      <c r="AM700" s="23"/>
      <c r="AN700" s="24"/>
      <c r="AQ700" s="23"/>
      <c r="AR700" s="24"/>
      <c r="AU700" s="23"/>
      <c r="AV700" s="24"/>
      <c r="AY700" s="23"/>
      <c r="AZ700" s="24"/>
      <c r="BC700" s="23"/>
      <c r="BD700" s="24"/>
      <c r="BG700" s="23"/>
      <c r="BH700" s="24"/>
      <c r="BK700" s="23"/>
      <c r="BL700" s="24"/>
      <c r="BO700" s="23"/>
      <c r="BP700" s="24"/>
      <c r="BS700" s="23"/>
      <c r="BT700" s="24"/>
      <c r="BW700" s="23"/>
      <c r="BX700" s="24"/>
      <c r="CA700" s="23"/>
      <c r="CB700" s="24"/>
      <c r="CE700" s="23"/>
      <c r="CF700" s="24"/>
      <c r="CI700" s="23"/>
      <c r="CJ700" s="24"/>
      <c r="CM700" s="23"/>
      <c r="CN700" s="24"/>
      <c r="CQ700" s="23"/>
      <c r="CR700" s="24"/>
      <c r="CU700" s="23"/>
      <c r="CV700" s="24"/>
      <c r="CY700" s="23"/>
      <c r="CZ700" s="24"/>
      <c r="DC700" s="23"/>
      <c r="DD700" s="24"/>
      <c r="DG700" s="23"/>
      <c r="DH700" s="24"/>
      <c r="DK700" s="23"/>
      <c r="DL700" s="24"/>
      <c r="DO700" s="23"/>
      <c r="DP700" s="24"/>
      <c r="DS700" s="23"/>
      <c r="DT700" s="24"/>
      <c r="DW700" s="23"/>
      <c r="DX700" s="24"/>
      <c r="EA700" s="23"/>
      <c r="EB700" s="24"/>
      <c r="EE700" s="23"/>
      <c r="EF700" s="24"/>
      <c r="EI700" s="23"/>
      <c r="EJ700" s="24"/>
      <c r="EM700" s="23"/>
      <c r="EN700" s="24"/>
      <c r="EQ700" s="23"/>
      <c r="ER700" s="24"/>
      <c r="EU700" s="23"/>
      <c r="EV700" s="24"/>
      <c r="EY700" s="23"/>
      <c r="EZ700" s="24"/>
      <c r="FC700" s="23"/>
      <c r="FD700" s="24"/>
      <c r="FG700" s="23"/>
      <c r="FH700" s="24"/>
      <c r="FK700" s="23"/>
      <c r="FL700" s="24"/>
      <c r="FO700" s="23"/>
      <c r="FP700" s="24"/>
      <c r="FS700" s="23"/>
      <c r="FT700" s="24"/>
      <c r="FW700" s="23"/>
      <c r="FX700" s="24"/>
      <c r="GA700" s="23"/>
      <c r="GB700" s="24"/>
      <c r="GE700" s="23"/>
      <c r="GF700" s="24"/>
      <c r="GI700" s="23"/>
      <c r="GJ700" s="24"/>
      <c r="GM700" s="23"/>
      <c r="GN700" s="24"/>
      <c r="GQ700" s="23"/>
      <c r="GR700" s="24"/>
      <c r="GU700" s="23"/>
      <c r="GV700" s="24"/>
      <c r="GY700" s="23"/>
      <c r="GZ700" s="24"/>
      <c r="HC700" s="23"/>
      <c r="HD700" s="24"/>
      <c r="HG700" s="23"/>
      <c r="HH700" s="24"/>
      <c r="HK700" s="23"/>
      <c r="HL700" s="24"/>
      <c r="HO700" s="23"/>
      <c r="HP700" s="24"/>
      <c r="HS700" s="23"/>
      <c r="HT700" s="24"/>
      <c r="HW700" s="23"/>
      <c r="HX700" s="24"/>
      <c r="IA700" s="23"/>
      <c r="IB700" s="24"/>
      <c r="IE700" s="23"/>
      <c r="IF700" s="24"/>
      <c r="II700" s="23"/>
      <c r="IJ700" s="24"/>
      <c r="IM700" s="23"/>
      <c r="IN700" s="24"/>
      <c r="IQ700" s="23"/>
      <c r="IR700" s="24"/>
      <c r="IU700" s="23"/>
    </row>
    <row r="701" spans="1:255" ht="45">
      <c r="A701" s="1" t="s">
        <v>101</v>
      </c>
      <c r="B701" s="1" t="s">
        <v>660</v>
      </c>
      <c r="C701" s="1" t="s">
        <v>661</v>
      </c>
      <c r="D701" s="1" t="s">
        <v>662</v>
      </c>
      <c r="E701" s="2" t="s">
        <v>137</v>
      </c>
      <c r="F701" s="6">
        <v>44831</v>
      </c>
      <c r="G701" s="2" t="s">
        <v>826</v>
      </c>
      <c r="H701" s="6">
        <f t="shared" si="19"/>
        <v>44845</v>
      </c>
      <c r="K701" s="23"/>
      <c r="L701" s="24"/>
      <c r="O701" s="23"/>
      <c r="P701" s="24"/>
      <c r="S701" s="23"/>
      <c r="T701" s="24"/>
      <c r="W701" s="23"/>
      <c r="X701" s="24"/>
      <c r="AA701" s="23"/>
      <c r="AB701" s="24"/>
      <c r="AE701" s="23"/>
      <c r="AF701" s="24"/>
      <c r="AI701" s="23"/>
      <c r="AJ701" s="24"/>
      <c r="AM701" s="23"/>
      <c r="AN701" s="24"/>
      <c r="AQ701" s="23"/>
      <c r="AR701" s="24"/>
      <c r="AU701" s="23"/>
      <c r="AV701" s="24"/>
      <c r="AY701" s="23"/>
      <c r="AZ701" s="24"/>
      <c r="BC701" s="23"/>
      <c r="BD701" s="24"/>
      <c r="BG701" s="23"/>
      <c r="BH701" s="24"/>
      <c r="BK701" s="23"/>
      <c r="BL701" s="24"/>
      <c r="BO701" s="23"/>
      <c r="BP701" s="24"/>
      <c r="BS701" s="23"/>
      <c r="BT701" s="24"/>
      <c r="BW701" s="23"/>
      <c r="BX701" s="24"/>
      <c r="CA701" s="23"/>
      <c r="CB701" s="24"/>
      <c r="CE701" s="23"/>
      <c r="CF701" s="24"/>
      <c r="CI701" s="23"/>
      <c r="CJ701" s="24"/>
      <c r="CM701" s="23"/>
      <c r="CN701" s="24"/>
      <c r="CQ701" s="23"/>
      <c r="CR701" s="24"/>
      <c r="CU701" s="23"/>
      <c r="CV701" s="24"/>
      <c r="CY701" s="23"/>
      <c r="CZ701" s="24"/>
      <c r="DC701" s="23"/>
      <c r="DD701" s="24"/>
      <c r="DG701" s="23"/>
      <c r="DH701" s="24"/>
      <c r="DK701" s="23"/>
      <c r="DL701" s="24"/>
      <c r="DO701" s="23"/>
      <c r="DP701" s="24"/>
      <c r="DS701" s="23"/>
      <c r="DT701" s="24"/>
      <c r="DW701" s="23"/>
      <c r="DX701" s="24"/>
      <c r="EA701" s="23"/>
      <c r="EB701" s="24"/>
      <c r="EE701" s="23"/>
      <c r="EF701" s="24"/>
      <c r="EI701" s="23"/>
      <c r="EJ701" s="24"/>
      <c r="EM701" s="23"/>
      <c r="EN701" s="24"/>
      <c r="EQ701" s="23"/>
      <c r="ER701" s="24"/>
      <c r="EU701" s="23"/>
      <c r="EV701" s="24"/>
      <c r="EY701" s="23"/>
      <c r="EZ701" s="24"/>
      <c r="FC701" s="23"/>
      <c r="FD701" s="24"/>
      <c r="FG701" s="23"/>
      <c r="FH701" s="24"/>
      <c r="FK701" s="23"/>
      <c r="FL701" s="24"/>
      <c r="FO701" s="23"/>
      <c r="FP701" s="24"/>
      <c r="FS701" s="23"/>
      <c r="FT701" s="24"/>
      <c r="FW701" s="23"/>
      <c r="FX701" s="24"/>
      <c r="GA701" s="23"/>
      <c r="GB701" s="24"/>
      <c r="GE701" s="23"/>
      <c r="GF701" s="24"/>
      <c r="GI701" s="23"/>
      <c r="GJ701" s="24"/>
      <c r="GM701" s="23"/>
      <c r="GN701" s="24"/>
      <c r="GQ701" s="23"/>
      <c r="GR701" s="24"/>
      <c r="GU701" s="23"/>
      <c r="GV701" s="24"/>
      <c r="GY701" s="23"/>
      <c r="GZ701" s="24"/>
      <c r="HC701" s="23"/>
      <c r="HD701" s="24"/>
      <c r="HG701" s="23"/>
      <c r="HH701" s="24"/>
      <c r="HK701" s="23"/>
      <c r="HL701" s="24"/>
      <c r="HO701" s="23"/>
      <c r="HP701" s="24"/>
      <c r="HS701" s="23"/>
      <c r="HT701" s="24"/>
      <c r="HW701" s="23"/>
      <c r="HX701" s="24"/>
      <c r="IA701" s="23"/>
      <c r="IB701" s="24"/>
      <c r="IE701" s="23"/>
      <c r="IF701" s="24"/>
      <c r="II701" s="23"/>
      <c r="IJ701" s="24"/>
      <c r="IM701" s="23"/>
      <c r="IN701" s="24"/>
      <c r="IQ701" s="23"/>
      <c r="IR701" s="24"/>
      <c r="IU701" s="23"/>
    </row>
    <row r="702" spans="1:255" ht="45">
      <c r="A702" s="1" t="s">
        <v>101</v>
      </c>
      <c r="B702" s="1" t="s">
        <v>796</v>
      </c>
      <c r="C702" s="1" t="s">
        <v>516</v>
      </c>
      <c r="D702" s="1" t="s">
        <v>517</v>
      </c>
      <c r="E702" s="2" t="s">
        <v>137</v>
      </c>
      <c r="F702" s="6">
        <v>44831</v>
      </c>
      <c r="G702" s="2" t="s">
        <v>826</v>
      </c>
      <c r="H702" s="6">
        <f t="shared" si="19"/>
        <v>44845</v>
      </c>
      <c r="K702" s="23"/>
      <c r="L702" s="24"/>
      <c r="O702" s="23"/>
      <c r="P702" s="24"/>
      <c r="S702" s="23"/>
      <c r="T702" s="24"/>
      <c r="W702" s="23"/>
      <c r="X702" s="24"/>
      <c r="AA702" s="23"/>
      <c r="AB702" s="24"/>
      <c r="AE702" s="23"/>
      <c r="AF702" s="24"/>
      <c r="AI702" s="23"/>
      <c r="AJ702" s="24"/>
      <c r="AM702" s="23"/>
      <c r="AN702" s="24"/>
      <c r="AQ702" s="23"/>
      <c r="AR702" s="24"/>
      <c r="AU702" s="23"/>
      <c r="AV702" s="24"/>
      <c r="AY702" s="23"/>
      <c r="AZ702" s="24"/>
      <c r="BC702" s="23"/>
      <c r="BD702" s="24"/>
      <c r="BG702" s="23"/>
      <c r="BH702" s="24"/>
      <c r="BK702" s="23"/>
      <c r="BL702" s="24"/>
      <c r="BO702" s="23"/>
      <c r="BP702" s="24"/>
      <c r="BS702" s="23"/>
      <c r="BT702" s="24"/>
      <c r="BW702" s="23"/>
      <c r="BX702" s="24"/>
      <c r="CA702" s="23"/>
      <c r="CB702" s="24"/>
      <c r="CE702" s="23"/>
      <c r="CF702" s="24"/>
      <c r="CI702" s="23"/>
      <c r="CJ702" s="24"/>
      <c r="CM702" s="23"/>
      <c r="CN702" s="24"/>
      <c r="CQ702" s="23"/>
      <c r="CR702" s="24"/>
      <c r="CU702" s="23"/>
      <c r="CV702" s="24"/>
      <c r="CY702" s="23"/>
      <c r="CZ702" s="24"/>
      <c r="DC702" s="23"/>
      <c r="DD702" s="24"/>
      <c r="DG702" s="23"/>
      <c r="DH702" s="24"/>
      <c r="DK702" s="23"/>
      <c r="DL702" s="24"/>
      <c r="DO702" s="23"/>
      <c r="DP702" s="24"/>
      <c r="DS702" s="23"/>
      <c r="DT702" s="24"/>
      <c r="DW702" s="23"/>
      <c r="DX702" s="24"/>
      <c r="EA702" s="23"/>
      <c r="EB702" s="24"/>
      <c r="EE702" s="23"/>
      <c r="EF702" s="24"/>
      <c r="EI702" s="23"/>
      <c r="EJ702" s="24"/>
      <c r="EM702" s="23"/>
      <c r="EN702" s="24"/>
      <c r="EQ702" s="23"/>
      <c r="ER702" s="24"/>
      <c r="EU702" s="23"/>
      <c r="EV702" s="24"/>
      <c r="EY702" s="23"/>
      <c r="EZ702" s="24"/>
      <c r="FC702" s="23"/>
      <c r="FD702" s="24"/>
      <c r="FG702" s="23"/>
      <c r="FH702" s="24"/>
      <c r="FK702" s="23"/>
      <c r="FL702" s="24"/>
      <c r="FO702" s="23"/>
      <c r="FP702" s="24"/>
      <c r="FS702" s="23"/>
      <c r="FT702" s="24"/>
      <c r="FW702" s="23"/>
      <c r="FX702" s="24"/>
      <c r="GA702" s="23"/>
      <c r="GB702" s="24"/>
      <c r="GE702" s="23"/>
      <c r="GF702" s="24"/>
      <c r="GI702" s="23"/>
      <c r="GJ702" s="24"/>
      <c r="GM702" s="23"/>
      <c r="GN702" s="24"/>
      <c r="GQ702" s="23"/>
      <c r="GR702" s="24"/>
      <c r="GU702" s="23"/>
      <c r="GV702" s="24"/>
      <c r="GY702" s="23"/>
      <c r="GZ702" s="24"/>
      <c r="HC702" s="23"/>
      <c r="HD702" s="24"/>
      <c r="HG702" s="23"/>
      <c r="HH702" s="24"/>
      <c r="HK702" s="23"/>
      <c r="HL702" s="24"/>
      <c r="HO702" s="23"/>
      <c r="HP702" s="24"/>
      <c r="HS702" s="23"/>
      <c r="HT702" s="24"/>
      <c r="HW702" s="23"/>
      <c r="HX702" s="24"/>
      <c r="IA702" s="23"/>
      <c r="IB702" s="24"/>
      <c r="IE702" s="23"/>
      <c r="IF702" s="24"/>
      <c r="II702" s="23"/>
      <c r="IJ702" s="24"/>
      <c r="IM702" s="23"/>
      <c r="IN702" s="24"/>
      <c r="IQ702" s="23"/>
      <c r="IR702" s="24"/>
      <c r="IU702" s="23"/>
    </row>
    <row r="703" spans="1:255" ht="45">
      <c r="A703" s="1" t="s">
        <v>101</v>
      </c>
      <c r="B703" s="1" t="s">
        <v>143</v>
      </c>
      <c r="C703" s="1" t="s">
        <v>14</v>
      </c>
      <c r="D703" s="1" t="s">
        <v>57</v>
      </c>
      <c r="E703" s="2" t="s">
        <v>137</v>
      </c>
      <c r="F703" s="6">
        <v>44831</v>
      </c>
      <c r="G703" s="2" t="s">
        <v>826</v>
      </c>
      <c r="H703" s="6">
        <f>F703+28</f>
        <v>44859</v>
      </c>
      <c r="K703" s="23"/>
      <c r="L703" s="24"/>
      <c r="O703" s="23"/>
      <c r="P703" s="24"/>
      <c r="S703" s="23"/>
      <c r="T703" s="24"/>
      <c r="W703" s="23"/>
      <c r="X703" s="24"/>
      <c r="AA703" s="23"/>
      <c r="AB703" s="24"/>
      <c r="AE703" s="23"/>
      <c r="AF703" s="24"/>
      <c r="AI703" s="23"/>
      <c r="AJ703" s="24"/>
      <c r="AM703" s="23"/>
      <c r="AN703" s="24"/>
      <c r="AQ703" s="23"/>
      <c r="AR703" s="24"/>
      <c r="AU703" s="23"/>
      <c r="AV703" s="24"/>
      <c r="AY703" s="23"/>
      <c r="AZ703" s="24"/>
      <c r="BC703" s="23"/>
      <c r="BD703" s="24"/>
      <c r="BG703" s="23"/>
      <c r="BH703" s="24"/>
      <c r="BK703" s="23"/>
      <c r="BL703" s="24"/>
      <c r="BO703" s="23"/>
      <c r="BP703" s="24"/>
      <c r="BS703" s="23"/>
      <c r="BT703" s="24"/>
      <c r="BW703" s="23"/>
      <c r="BX703" s="24"/>
      <c r="CA703" s="23"/>
      <c r="CB703" s="24"/>
      <c r="CE703" s="23"/>
      <c r="CF703" s="24"/>
      <c r="CI703" s="23"/>
      <c r="CJ703" s="24"/>
      <c r="CM703" s="23"/>
      <c r="CN703" s="24"/>
      <c r="CQ703" s="23"/>
      <c r="CR703" s="24"/>
      <c r="CU703" s="23"/>
      <c r="CV703" s="24"/>
      <c r="CY703" s="23"/>
      <c r="CZ703" s="24"/>
      <c r="DC703" s="23"/>
      <c r="DD703" s="24"/>
      <c r="DG703" s="23"/>
      <c r="DH703" s="24"/>
      <c r="DK703" s="23"/>
      <c r="DL703" s="24"/>
      <c r="DO703" s="23"/>
      <c r="DP703" s="24"/>
      <c r="DS703" s="23"/>
      <c r="DT703" s="24"/>
      <c r="DW703" s="23"/>
      <c r="DX703" s="24"/>
      <c r="EA703" s="23"/>
      <c r="EB703" s="24"/>
      <c r="EE703" s="23"/>
      <c r="EF703" s="24"/>
      <c r="EI703" s="23"/>
      <c r="EJ703" s="24"/>
      <c r="EM703" s="23"/>
      <c r="EN703" s="24"/>
      <c r="EQ703" s="23"/>
      <c r="ER703" s="24"/>
      <c r="EU703" s="23"/>
      <c r="EV703" s="24"/>
      <c r="EY703" s="23"/>
      <c r="EZ703" s="24"/>
      <c r="FC703" s="23"/>
      <c r="FD703" s="24"/>
      <c r="FG703" s="23"/>
      <c r="FH703" s="24"/>
      <c r="FK703" s="23"/>
      <c r="FL703" s="24"/>
      <c r="FO703" s="23"/>
      <c r="FP703" s="24"/>
      <c r="FS703" s="23"/>
      <c r="FT703" s="24"/>
      <c r="FW703" s="23"/>
      <c r="FX703" s="24"/>
      <c r="GA703" s="23"/>
      <c r="GB703" s="24"/>
      <c r="GE703" s="23"/>
      <c r="GF703" s="24"/>
      <c r="GI703" s="23"/>
      <c r="GJ703" s="24"/>
      <c r="GM703" s="23"/>
      <c r="GN703" s="24"/>
      <c r="GQ703" s="23"/>
      <c r="GR703" s="24"/>
      <c r="GU703" s="23"/>
      <c r="GV703" s="24"/>
      <c r="GY703" s="23"/>
      <c r="GZ703" s="24"/>
      <c r="HC703" s="23"/>
      <c r="HD703" s="24"/>
      <c r="HG703" s="23"/>
      <c r="HH703" s="24"/>
      <c r="HK703" s="23"/>
      <c r="HL703" s="24"/>
      <c r="HO703" s="23"/>
      <c r="HP703" s="24"/>
      <c r="HS703" s="23"/>
      <c r="HT703" s="24"/>
      <c r="HW703" s="23"/>
      <c r="HX703" s="24"/>
      <c r="IA703" s="23"/>
      <c r="IB703" s="24"/>
      <c r="IE703" s="23"/>
      <c r="IF703" s="24"/>
      <c r="II703" s="23"/>
      <c r="IJ703" s="24"/>
      <c r="IM703" s="23"/>
      <c r="IN703" s="24"/>
      <c r="IQ703" s="23"/>
      <c r="IR703" s="24"/>
      <c r="IU703" s="23"/>
    </row>
    <row r="704" spans="1:255" ht="45">
      <c r="A704" s="1" t="s">
        <v>101</v>
      </c>
      <c r="B704" s="1" t="s">
        <v>31</v>
      </c>
      <c r="C704" s="1" t="s">
        <v>9</v>
      </c>
      <c r="D704" s="1" t="s">
        <v>89</v>
      </c>
      <c r="E704" s="2" t="s">
        <v>137</v>
      </c>
      <c r="F704" s="6">
        <v>44831</v>
      </c>
      <c r="G704" s="2" t="s">
        <v>826</v>
      </c>
      <c r="H704" s="6">
        <f>F704+28</f>
        <v>44859</v>
      </c>
      <c r="K704" s="23"/>
      <c r="L704" s="24"/>
      <c r="O704" s="23"/>
      <c r="P704" s="24"/>
      <c r="S704" s="23"/>
      <c r="T704" s="24"/>
      <c r="W704" s="23"/>
      <c r="X704" s="24"/>
      <c r="AA704" s="23"/>
      <c r="AB704" s="24"/>
      <c r="AE704" s="23"/>
      <c r="AF704" s="24"/>
      <c r="AI704" s="23"/>
      <c r="AJ704" s="24"/>
      <c r="AM704" s="23"/>
      <c r="AN704" s="24"/>
      <c r="AQ704" s="23"/>
      <c r="AR704" s="24"/>
      <c r="AU704" s="23"/>
      <c r="AV704" s="24"/>
      <c r="AY704" s="23"/>
      <c r="AZ704" s="24"/>
      <c r="BC704" s="23"/>
      <c r="BD704" s="24"/>
      <c r="BG704" s="23"/>
      <c r="BH704" s="24"/>
      <c r="BK704" s="23"/>
      <c r="BL704" s="24"/>
      <c r="BO704" s="23"/>
      <c r="BP704" s="24"/>
      <c r="BS704" s="23"/>
      <c r="BT704" s="24"/>
      <c r="BW704" s="23"/>
      <c r="BX704" s="24"/>
      <c r="CA704" s="23"/>
      <c r="CB704" s="24"/>
      <c r="CE704" s="23"/>
      <c r="CF704" s="24"/>
      <c r="CI704" s="23"/>
      <c r="CJ704" s="24"/>
      <c r="CM704" s="23"/>
      <c r="CN704" s="24"/>
      <c r="CQ704" s="23"/>
      <c r="CR704" s="24"/>
      <c r="CU704" s="23"/>
      <c r="CV704" s="24"/>
      <c r="CY704" s="23"/>
      <c r="CZ704" s="24"/>
      <c r="DC704" s="23"/>
      <c r="DD704" s="24"/>
      <c r="DG704" s="23"/>
      <c r="DH704" s="24"/>
      <c r="DK704" s="23"/>
      <c r="DL704" s="24"/>
      <c r="DO704" s="23"/>
      <c r="DP704" s="24"/>
      <c r="DS704" s="23"/>
      <c r="DT704" s="24"/>
      <c r="DW704" s="23"/>
      <c r="DX704" s="24"/>
      <c r="EA704" s="23"/>
      <c r="EB704" s="24"/>
      <c r="EE704" s="23"/>
      <c r="EF704" s="24"/>
      <c r="EI704" s="23"/>
      <c r="EJ704" s="24"/>
      <c r="EM704" s="23"/>
      <c r="EN704" s="24"/>
      <c r="EQ704" s="23"/>
      <c r="ER704" s="24"/>
      <c r="EU704" s="23"/>
      <c r="EV704" s="24"/>
      <c r="EY704" s="23"/>
      <c r="EZ704" s="24"/>
      <c r="FC704" s="23"/>
      <c r="FD704" s="24"/>
      <c r="FG704" s="23"/>
      <c r="FH704" s="24"/>
      <c r="FK704" s="23"/>
      <c r="FL704" s="24"/>
      <c r="FO704" s="23"/>
      <c r="FP704" s="24"/>
      <c r="FS704" s="23"/>
      <c r="FT704" s="24"/>
      <c r="FW704" s="23"/>
      <c r="FX704" s="24"/>
      <c r="GA704" s="23"/>
      <c r="GB704" s="24"/>
      <c r="GE704" s="23"/>
      <c r="GF704" s="24"/>
      <c r="GI704" s="23"/>
      <c r="GJ704" s="24"/>
      <c r="GM704" s="23"/>
      <c r="GN704" s="24"/>
      <c r="GQ704" s="23"/>
      <c r="GR704" s="24"/>
      <c r="GU704" s="23"/>
      <c r="GV704" s="24"/>
      <c r="GY704" s="23"/>
      <c r="GZ704" s="24"/>
      <c r="HC704" s="23"/>
      <c r="HD704" s="24"/>
      <c r="HG704" s="23"/>
      <c r="HH704" s="24"/>
      <c r="HK704" s="23"/>
      <c r="HL704" s="24"/>
      <c r="HO704" s="23"/>
      <c r="HP704" s="24"/>
      <c r="HS704" s="23"/>
      <c r="HT704" s="24"/>
      <c r="HW704" s="23"/>
      <c r="HX704" s="24"/>
      <c r="IA704" s="23"/>
      <c r="IB704" s="24"/>
      <c r="IE704" s="23"/>
      <c r="IF704" s="24"/>
      <c r="II704" s="23"/>
      <c r="IJ704" s="24"/>
      <c r="IM704" s="23"/>
      <c r="IN704" s="24"/>
      <c r="IQ704" s="23"/>
      <c r="IR704" s="24"/>
      <c r="IU704" s="23"/>
    </row>
    <row r="705" spans="1:255" ht="45">
      <c r="A705" s="1" t="s">
        <v>101</v>
      </c>
      <c r="B705" s="1" t="s">
        <v>355</v>
      </c>
      <c r="C705" s="1" t="s">
        <v>357</v>
      </c>
      <c r="D705" s="1" t="s">
        <v>359</v>
      </c>
      <c r="E705" s="2" t="s">
        <v>137</v>
      </c>
      <c r="F705" s="6">
        <v>44831</v>
      </c>
      <c r="G705" s="2" t="s">
        <v>826</v>
      </c>
      <c r="H705" s="6">
        <f>F705+35</f>
        <v>44866</v>
      </c>
      <c r="K705" s="23"/>
      <c r="L705" s="24"/>
      <c r="O705" s="23"/>
      <c r="P705" s="24"/>
      <c r="S705" s="23"/>
      <c r="T705" s="24"/>
      <c r="W705" s="23"/>
      <c r="X705" s="24"/>
      <c r="AA705" s="23"/>
      <c r="AB705" s="24"/>
      <c r="AE705" s="23"/>
      <c r="AF705" s="24"/>
      <c r="AI705" s="23"/>
      <c r="AJ705" s="24"/>
      <c r="AM705" s="23"/>
      <c r="AN705" s="24"/>
      <c r="AQ705" s="23"/>
      <c r="AR705" s="24"/>
      <c r="AU705" s="23"/>
      <c r="AV705" s="24"/>
      <c r="AY705" s="23"/>
      <c r="AZ705" s="24"/>
      <c r="BC705" s="23"/>
      <c r="BD705" s="24"/>
      <c r="BG705" s="23"/>
      <c r="BH705" s="24"/>
      <c r="BK705" s="23"/>
      <c r="BL705" s="24"/>
      <c r="BO705" s="23"/>
      <c r="BP705" s="24"/>
      <c r="BS705" s="23"/>
      <c r="BT705" s="24"/>
      <c r="BW705" s="23"/>
      <c r="BX705" s="24"/>
      <c r="CA705" s="23"/>
      <c r="CB705" s="24"/>
      <c r="CE705" s="23"/>
      <c r="CF705" s="24"/>
      <c r="CI705" s="23"/>
      <c r="CJ705" s="24"/>
      <c r="CM705" s="23"/>
      <c r="CN705" s="24"/>
      <c r="CQ705" s="23"/>
      <c r="CR705" s="24"/>
      <c r="CU705" s="23"/>
      <c r="CV705" s="24"/>
      <c r="CY705" s="23"/>
      <c r="CZ705" s="24"/>
      <c r="DC705" s="23"/>
      <c r="DD705" s="24"/>
      <c r="DG705" s="23"/>
      <c r="DH705" s="24"/>
      <c r="DK705" s="23"/>
      <c r="DL705" s="24"/>
      <c r="DO705" s="23"/>
      <c r="DP705" s="24"/>
      <c r="DS705" s="23"/>
      <c r="DT705" s="24"/>
      <c r="DW705" s="23"/>
      <c r="DX705" s="24"/>
      <c r="EA705" s="23"/>
      <c r="EB705" s="24"/>
      <c r="EE705" s="23"/>
      <c r="EF705" s="24"/>
      <c r="EI705" s="23"/>
      <c r="EJ705" s="24"/>
      <c r="EM705" s="23"/>
      <c r="EN705" s="24"/>
      <c r="EQ705" s="23"/>
      <c r="ER705" s="24"/>
      <c r="EU705" s="23"/>
      <c r="EV705" s="24"/>
      <c r="EY705" s="23"/>
      <c r="EZ705" s="24"/>
      <c r="FC705" s="23"/>
      <c r="FD705" s="24"/>
      <c r="FG705" s="23"/>
      <c r="FH705" s="24"/>
      <c r="FK705" s="23"/>
      <c r="FL705" s="24"/>
      <c r="FO705" s="23"/>
      <c r="FP705" s="24"/>
      <c r="FS705" s="23"/>
      <c r="FT705" s="24"/>
      <c r="FW705" s="23"/>
      <c r="FX705" s="24"/>
      <c r="GA705" s="23"/>
      <c r="GB705" s="24"/>
      <c r="GE705" s="23"/>
      <c r="GF705" s="24"/>
      <c r="GI705" s="23"/>
      <c r="GJ705" s="24"/>
      <c r="GM705" s="23"/>
      <c r="GN705" s="24"/>
      <c r="GQ705" s="23"/>
      <c r="GR705" s="24"/>
      <c r="GU705" s="23"/>
      <c r="GV705" s="24"/>
      <c r="GY705" s="23"/>
      <c r="GZ705" s="24"/>
      <c r="HC705" s="23"/>
      <c r="HD705" s="24"/>
      <c r="HG705" s="23"/>
      <c r="HH705" s="24"/>
      <c r="HK705" s="23"/>
      <c r="HL705" s="24"/>
      <c r="HO705" s="23"/>
      <c r="HP705" s="24"/>
      <c r="HS705" s="23"/>
      <c r="HT705" s="24"/>
      <c r="HW705" s="23"/>
      <c r="HX705" s="24"/>
      <c r="IA705" s="23"/>
      <c r="IB705" s="24"/>
      <c r="IE705" s="23"/>
      <c r="IF705" s="24"/>
      <c r="II705" s="23"/>
      <c r="IJ705" s="24"/>
      <c r="IM705" s="23"/>
      <c r="IN705" s="24"/>
      <c r="IQ705" s="23"/>
      <c r="IR705" s="24"/>
      <c r="IU705" s="23"/>
    </row>
    <row r="706" spans="1:255" ht="45">
      <c r="A706" s="1" t="s">
        <v>101</v>
      </c>
      <c r="B706" s="1" t="s">
        <v>343</v>
      </c>
      <c r="C706" s="1" t="s">
        <v>344</v>
      </c>
      <c r="D706" s="1" t="s">
        <v>345</v>
      </c>
      <c r="E706" s="2" t="s">
        <v>137</v>
      </c>
      <c r="F706" s="6">
        <v>44831</v>
      </c>
      <c r="G706" s="2" t="s">
        <v>826</v>
      </c>
      <c r="H706" s="6">
        <f>F706+28</f>
        <v>44859</v>
      </c>
      <c r="K706" s="23"/>
      <c r="L706" s="24"/>
      <c r="O706" s="23"/>
      <c r="P706" s="24"/>
      <c r="S706" s="23"/>
      <c r="T706" s="24"/>
      <c r="W706" s="23"/>
      <c r="X706" s="24"/>
      <c r="AA706" s="23"/>
      <c r="AB706" s="24"/>
      <c r="AE706" s="23"/>
      <c r="AF706" s="24"/>
      <c r="AI706" s="23"/>
      <c r="AJ706" s="24"/>
      <c r="AM706" s="23"/>
      <c r="AN706" s="24"/>
      <c r="AQ706" s="23"/>
      <c r="AR706" s="24"/>
      <c r="AU706" s="23"/>
      <c r="AV706" s="24"/>
      <c r="AY706" s="23"/>
      <c r="AZ706" s="24"/>
      <c r="BC706" s="23"/>
      <c r="BD706" s="24"/>
      <c r="BG706" s="23"/>
      <c r="BH706" s="24"/>
      <c r="BK706" s="23"/>
      <c r="BL706" s="24"/>
      <c r="BO706" s="23"/>
      <c r="BP706" s="24"/>
      <c r="BS706" s="23"/>
      <c r="BT706" s="24"/>
      <c r="BW706" s="23"/>
      <c r="BX706" s="24"/>
      <c r="CA706" s="23"/>
      <c r="CB706" s="24"/>
      <c r="CE706" s="23"/>
      <c r="CF706" s="24"/>
      <c r="CI706" s="23"/>
      <c r="CJ706" s="24"/>
      <c r="CM706" s="23"/>
      <c r="CN706" s="24"/>
      <c r="CQ706" s="23"/>
      <c r="CR706" s="24"/>
      <c r="CU706" s="23"/>
      <c r="CV706" s="24"/>
      <c r="CY706" s="23"/>
      <c r="CZ706" s="24"/>
      <c r="DC706" s="23"/>
      <c r="DD706" s="24"/>
      <c r="DG706" s="23"/>
      <c r="DH706" s="24"/>
      <c r="DK706" s="23"/>
      <c r="DL706" s="24"/>
      <c r="DO706" s="23"/>
      <c r="DP706" s="24"/>
      <c r="DS706" s="23"/>
      <c r="DT706" s="24"/>
      <c r="DW706" s="23"/>
      <c r="DX706" s="24"/>
      <c r="EA706" s="23"/>
      <c r="EB706" s="24"/>
      <c r="EE706" s="23"/>
      <c r="EF706" s="24"/>
      <c r="EI706" s="23"/>
      <c r="EJ706" s="24"/>
      <c r="EM706" s="23"/>
      <c r="EN706" s="24"/>
      <c r="EQ706" s="23"/>
      <c r="ER706" s="24"/>
      <c r="EU706" s="23"/>
      <c r="EV706" s="24"/>
      <c r="EY706" s="23"/>
      <c r="EZ706" s="24"/>
      <c r="FC706" s="23"/>
      <c r="FD706" s="24"/>
      <c r="FG706" s="23"/>
      <c r="FH706" s="24"/>
      <c r="FK706" s="23"/>
      <c r="FL706" s="24"/>
      <c r="FO706" s="23"/>
      <c r="FP706" s="24"/>
      <c r="FS706" s="23"/>
      <c r="FT706" s="24"/>
      <c r="FW706" s="23"/>
      <c r="FX706" s="24"/>
      <c r="GA706" s="23"/>
      <c r="GB706" s="24"/>
      <c r="GE706" s="23"/>
      <c r="GF706" s="24"/>
      <c r="GI706" s="23"/>
      <c r="GJ706" s="24"/>
      <c r="GM706" s="23"/>
      <c r="GN706" s="24"/>
      <c r="GQ706" s="23"/>
      <c r="GR706" s="24"/>
      <c r="GU706" s="23"/>
      <c r="GV706" s="24"/>
      <c r="GY706" s="23"/>
      <c r="GZ706" s="24"/>
      <c r="HC706" s="23"/>
      <c r="HD706" s="24"/>
      <c r="HG706" s="23"/>
      <c r="HH706" s="24"/>
      <c r="HK706" s="23"/>
      <c r="HL706" s="24"/>
      <c r="HO706" s="23"/>
      <c r="HP706" s="24"/>
      <c r="HS706" s="23"/>
      <c r="HT706" s="24"/>
      <c r="HW706" s="23"/>
      <c r="HX706" s="24"/>
      <c r="IA706" s="23"/>
      <c r="IB706" s="24"/>
      <c r="IE706" s="23"/>
      <c r="IF706" s="24"/>
      <c r="II706" s="23"/>
      <c r="IJ706" s="24"/>
      <c r="IM706" s="23"/>
      <c r="IN706" s="24"/>
      <c r="IQ706" s="23"/>
      <c r="IR706" s="24"/>
      <c r="IU706" s="23"/>
    </row>
    <row r="707" spans="1:255" ht="45">
      <c r="A707" s="1" t="s">
        <v>101</v>
      </c>
      <c r="B707" s="1" t="s">
        <v>109</v>
      </c>
      <c r="C707" s="1" t="s">
        <v>349</v>
      </c>
      <c r="D707" s="1" t="s">
        <v>350</v>
      </c>
      <c r="E707" s="2" t="s">
        <v>137</v>
      </c>
      <c r="F707" s="6">
        <v>44831</v>
      </c>
      <c r="G707" s="2" t="s">
        <v>826</v>
      </c>
      <c r="H707" s="6">
        <f>F707+28</f>
        <v>44859</v>
      </c>
      <c r="K707" s="23"/>
      <c r="L707" s="24"/>
      <c r="O707" s="23"/>
      <c r="P707" s="24"/>
      <c r="S707" s="23"/>
      <c r="T707" s="24"/>
      <c r="W707" s="23"/>
      <c r="X707" s="24"/>
      <c r="AA707" s="23"/>
      <c r="AB707" s="24"/>
      <c r="AE707" s="23"/>
      <c r="AF707" s="24"/>
      <c r="AI707" s="23"/>
      <c r="AJ707" s="24"/>
      <c r="AM707" s="23"/>
      <c r="AN707" s="24"/>
      <c r="AQ707" s="23"/>
      <c r="AR707" s="24"/>
      <c r="AU707" s="23"/>
      <c r="AV707" s="24"/>
      <c r="AY707" s="23"/>
      <c r="AZ707" s="24"/>
      <c r="BC707" s="23"/>
      <c r="BD707" s="24"/>
      <c r="BG707" s="23"/>
      <c r="BH707" s="24"/>
      <c r="BK707" s="23"/>
      <c r="BL707" s="24"/>
      <c r="BO707" s="23"/>
      <c r="BP707" s="24"/>
      <c r="BS707" s="23"/>
      <c r="BT707" s="24"/>
      <c r="BW707" s="23"/>
      <c r="BX707" s="24"/>
      <c r="CA707" s="23"/>
      <c r="CB707" s="24"/>
      <c r="CE707" s="23"/>
      <c r="CF707" s="24"/>
      <c r="CI707" s="23"/>
      <c r="CJ707" s="24"/>
      <c r="CM707" s="23"/>
      <c r="CN707" s="24"/>
      <c r="CQ707" s="23"/>
      <c r="CR707" s="24"/>
      <c r="CU707" s="23"/>
      <c r="CV707" s="24"/>
      <c r="CY707" s="23"/>
      <c r="CZ707" s="24"/>
      <c r="DC707" s="23"/>
      <c r="DD707" s="24"/>
      <c r="DG707" s="23"/>
      <c r="DH707" s="24"/>
      <c r="DK707" s="23"/>
      <c r="DL707" s="24"/>
      <c r="DO707" s="23"/>
      <c r="DP707" s="24"/>
      <c r="DS707" s="23"/>
      <c r="DT707" s="24"/>
      <c r="DW707" s="23"/>
      <c r="DX707" s="24"/>
      <c r="EA707" s="23"/>
      <c r="EB707" s="24"/>
      <c r="EE707" s="23"/>
      <c r="EF707" s="24"/>
      <c r="EI707" s="23"/>
      <c r="EJ707" s="24"/>
      <c r="EM707" s="23"/>
      <c r="EN707" s="24"/>
      <c r="EQ707" s="23"/>
      <c r="ER707" s="24"/>
      <c r="EU707" s="23"/>
      <c r="EV707" s="24"/>
      <c r="EY707" s="23"/>
      <c r="EZ707" s="24"/>
      <c r="FC707" s="23"/>
      <c r="FD707" s="24"/>
      <c r="FG707" s="23"/>
      <c r="FH707" s="24"/>
      <c r="FK707" s="23"/>
      <c r="FL707" s="24"/>
      <c r="FO707" s="23"/>
      <c r="FP707" s="24"/>
      <c r="FS707" s="23"/>
      <c r="FT707" s="24"/>
      <c r="FW707" s="23"/>
      <c r="FX707" s="24"/>
      <c r="GA707" s="23"/>
      <c r="GB707" s="24"/>
      <c r="GE707" s="23"/>
      <c r="GF707" s="24"/>
      <c r="GI707" s="23"/>
      <c r="GJ707" s="24"/>
      <c r="GM707" s="23"/>
      <c r="GN707" s="24"/>
      <c r="GQ707" s="23"/>
      <c r="GR707" s="24"/>
      <c r="GU707" s="23"/>
      <c r="GV707" s="24"/>
      <c r="GY707" s="23"/>
      <c r="GZ707" s="24"/>
      <c r="HC707" s="23"/>
      <c r="HD707" s="24"/>
      <c r="HG707" s="23"/>
      <c r="HH707" s="24"/>
      <c r="HK707" s="23"/>
      <c r="HL707" s="24"/>
      <c r="HO707" s="23"/>
      <c r="HP707" s="24"/>
      <c r="HS707" s="23"/>
      <c r="HT707" s="24"/>
      <c r="HW707" s="23"/>
      <c r="HX707" s="24"/>
      <c r="IA707" s="23"/>
      <c r="IB707" s="24"/>
      <c r="IE707" s="23"/>
      <c r="IF707" s="24"/>
      <c r="II707" s="23"/>
      <c r="IJ707" s="24"/>
      <c r="IM707" s="23"/>
      <c r="IN707" s="24"/>
      <c r="IQ707" s="23"/>
      <c r="IR707" s="24"/>
      <c r="IU707" s="23"/>
    </row>
    <row r="708" spans="1:255" ht="45">
      <c r="A708" s="1" t="s">
        <v>101</v>
      </c>
      <c r="B708" s="1" t="s">
        <v>178</v>
      </c>
      <c r="C708" s="1" t="s">
        <v>179</v>
      </c>
      <c r="D708" s="1" t="s">
        <v>180</v>
      </c>
      <c r="E708" s="2" t="s">
        <v>137</v>
      </c>
      <c r="F708" s="6">
        <v>44831</v>
      </c>
      <c r="G708" s="2" t="s">
        <v>826</v>
      </c>
      <c r="H708" s="6">
        <f>F708+28</f>
        <v>44859</v>
      </c>
      <c r="K708" s="23"/>
      <c r="L708" s="24"/>
      <c r="O708" s="23"/>
      <c r="P708" s="24"/>
      <c r="S708" s="23"/>
      <c r="T708" s="24"/>
      <c r="W708" s="23"/>
      <c r="X708" s="24"/>
      <c r="AA708" s="23"/>
      <c r="AB708" s="24"/>
      <c r="AE708" s="23"/>
      <c r="AF708" s="24"/>
      <c r="AI708" s="23"/>
      <c r="AJ708" s="24"/>
      <c r="AM708" s="23"/>
      <c r="AN708" s="24"/>
      <c r="AQ708" s="23"/>
      <c r="AR708" s="24"/>
      <c r="AU708" s="23"/>
      <c r="AV708" s="24"/>
      <c r="AY708" s="23"/>
      <c r="AZ708" s="24"/>
      <c r="BC708" s="23"/>
      <c r="BD708" s="24"/>
      <c r="BG708" s="23"/>
      <c r="BH708" s="24"/>
      <c r="BK708" s="23"/>
      <c r="BL708" s="24"/>
      <c r="BO708" s="23"/>
      <c r="BP708" s="24"/>
      <c r="BS708" s="23"/>
      <c r="BT708" s="24"/>
      <c r="BW708" s="23"/>
      <c r="BX708" s="24"/>
      <c r="CA708" s="23"/>
      <c r="CB708" s="24"/>
      <c r="CE708" s="23"/>
      <c r="CF708" s="24"/>
      <c r="CI708" s="23"/>
      <c r="CJ708" s="24"/>
      <c r="CM708" s="23"/>
      <c r="CN708" s="24"/>
      <c r="CQ708" s="23"/>
      <c r="CR708" s="24"/>
      <c r="CU708" s="23"/>
      <c r="CV708" s="24"/>
      <c r="CY708" s="23"/>
      <c r="CZ708" s="24"/>
      <c r="DC708" s="23"/>
      <c r="DD708" s="24"/>
      <c r="DG708" s="23"/>
      <c r="DH708" s="24"/>
      <c r="DK708" s="23"/>
      <c r="DL708" s="24"/>
      <c r="DO708" s="23"/>
      <c r="DP708" s="24"/>
      <c r="DS708" s="23"/>
      <c r="DT708" s="24"/>
      <c r="DW708" s="23"/>
      <c r="DX708" s="24"/>
      <c r="EA708" s="23"/>
      <c r="EB708" s="24"/>
      <c r="EE708" s="23"/>
      <c r="EF708" s="24"/>
      <c r="EI708" s="23"/>
      <c r="EJ708" s="24"/>
      <c r="EM708" s="23"/>
      <c r="EN708" s="24"/>
      <c r="EQ708" s="23"/>
      <c r="ER708" s="24"/>
      <c r="EU708" s="23"/>
      <c r="EV708" s="24"/>
      <c r="EY708" s="23"/>
      <c r="EZ708" s="24"/>
      <c r="FC708" s="23"/>
      <c r="FD708" s="24"/>
      <c r="FG708" s="23"/>
      <c r="FH708" s="24"/>
      <c r="FK708" s="23"/>
      <c r="FL708" s="24"/>
      <c r="FO708" s="23"/>
      <c r="FP708" s="24"/>
      <c r="FS708" s="23"/>
      <c r="FT708" s="24"/>
      <c r="FW708" s="23"/>
      <c r="FX708" s="24"/>
      <c r="GA708" s="23"/>
      <c r="GB708" s="24"/>
      <c r="GE708" s="23"/>
      <c r="GF708" s="24"/>
      <c r="GI708" s="23"/>
      <c r="GJ708" s="24"/>
      <c r="GM708" s="23"/>
      <c r="GN708" s="24"/>
      <c r="GQ708" s="23"/>
      <c r="GR708" s="24"/>
      <c r="GU708" s="23"/>
      <c r="GV708" s="24"/>
      <c r="GY708" s="23"/>
      <c r="GZ708" s="24"/>
      <c r="HC708" s="23"/>
      <c r="HD708" s="24"/>
      <c r="HG708" s="23"/>
      <c r="HH708" s="24"/>
      <c r="HK708" s="23"/>
      <c r="HL708" s="24"/>
      <c r="HO708" s="23"/>
      <c r="HP708" s="24"/>
      <c r="HS708" s="23"/>
      <c r="HT708" s="24"/>
      <c r="HW708" s="23"/>
      <c r="HX708" s="24"/>
      <c r="IA708" s="23"/>
      <c r="IB708" s="24"/>
      <c r="IE708" s="23"/>
      <c r="IF708" s="24"/>
      <c r="II708" s="23"/>
      <c r="IJ708" s="24"/>
      <c r="IM708" s="23"/>
      <c r="IN708" s="24"/>
      <c r="IQ708" s="23"/>
      <c r="IR708" s="24"/>
      <c r="IU708" s="23"/>
    </row>
    <row r="709" spans="1:255" ht="45">
      <c r="A709" s="1" t="s">
        <v>101</v>
      </c>
      <c r="B709" s="1" t="s">
        <v>346</v>
      </c>
      <c r="C709" s="1" t="s">
        <v>347</v>
      </c>
      <c r="D709" s="1" t="s">
        <v>348</v>
      </c>
      <c r="E709" s="2" t="s">
        <v>137</v>
      </c>
      <c r="F709" s="6">
        <v>44831</v>
      </c>
      <c r="G709" s="2" t="s">
        <v>826</v>
      </c>
      <c r="H709" s="6">
        <f>F709+14</f>
        <v>44845</v>
      </c>
      <c r="K709" s="23"/>
      <c r="L709" s="24"/>
      <c r="O709" s="23"/>
      <c r="P709" s="24"/>
      <c r="S709" s="23"/>
      <c r="T709" s="24"/>
      <c r="W709" s="23"/>
      <c r="X709" s="24"/>
      <c r="AA709" s="23"/>
      <c r="AB709" s="24"/>
      <c r="AE709" s="23"/>
      <c r="AF709" s="24"/>
      <c r="AI709" s="23"/>
      <c r="AJ709" s="24"/>
      <c r="AM709" s="23"/>
      <c r="AN709" s="24"/>
      <c r="AQ709" s="23"/>
      <c r="AR709" s="24"/>
      <c r="AU709" s="23"/>
      <c r="AV709" s="24"/>
      <c r="AY709" s="23"/>
      <c r="AZ709" s="24"/>
      <c r="BC709" s="23"/>
      <c r="BD709" s="24"/>
      <c r="BG709" s="23"/>
      <c r="BH709" s="24"/>
      <c r="BK709" s="23"/>
      <c r="BL709" s="24"/>
      <c r="BO709" s="23"/>
      <c r="BP709" s="24"/>
      <c r="BS709" s="23"/>
      <c r="BT709" s="24"/>
      <c r="BW709" s="23"/>
      <c r="BX709" s="24"/>
      <c r="CA709" s="23"/>
      <c r="CB709" s="24"/>
      <c r="CE709" s="23"/>
      <c r="CF709" s="24"/>
      <c r="CI709" s="23"/>
      <c r="CJ709" s="24"/>
      <c r="CM709" s="23"/>
      <c r="CN709" s="24"/>
      <c r="CQ709" s="23"/>
      <c r="CR709" s="24"/>
      <c r="CU709" s="23"/>
      <c r="CV709" s="24"/>
      <c r="CY709" s="23"/>
      <c r="CZ709" s="24"/>
      <c r="DC709" s="23"/>
      <c r="DD709" s="24"/>
      <c r="DG709" s="23"/>
      <c r="DH709" s="24"/>
      <c r="DK709" s="23"/>
      <c r="DL709" s="24"/>
      <c r="DO709" s="23"/>
      <c r="DP709" s="24"/>
      <c r="DS709" s="23"/>
      <c r="DT709" s="24"/>
      <c r="DW709" s="23"/>
      <c r="DX709" s="24"/>
      <c r="EA709" s="23"/>
      <c r="EB709" s="24"/>
      <c r="EE709" s="23"/>
      <c r="EF709" s="24"/>
      <c r="EI709" s="23"/>
      <c r="EJ709" s="24"/>
      <c r="EM709" s="23"/>
      <c r="EN709" s="24"/>
      <c r="EQ709" s="23"/>
      <c r="ER709" s="24"/>
      <c r="EU709" s="23"/>
      <c r="EV709" s="24"/>
      <c r="EY709" s="23"/>
      <c r="EZ709" s="24"/>
      <c r="FC709" s="23"/>
      <c r="FD709" s="24"/>
      <c r="FG709" s="23"/>
      <c r="FH709" s="24"/>
      <c r="FK709" s="23"/>
      <c r="FL709" s="24"/>
      <c r="FO709" s="23"/>
      <c r="FP709" s="24"/>
      <c r="FS709" s="23"/>
      <c r="FT709" s="24"/>
      <c r="FW709" s="23"/>
      <c r="FX709" s="24"/>
      <c r="GA709" s="23"/>
      <c r="GB709" s="24"/>
      <c r="GE709" s="23"/>
      <c r="GF709" s="24"/>
      <c r="GI709" s="23"/>
      <c r="GJ709" s="24"/>
      <c r="GM709" s="23"/>
      <c r="GN709" s="24"/>
      <c r="GQ709" s="23"/>
      <c r="GR709" s="24"/>
      <c r="GU709" s="23"/>
      <c r="GV709" s="24"/>
      <c r="GY709" s="23"/>
      <c r="GZ709" s="24"/>
      <c r="HC709" s="23"/>
      <c r="HD709" s="24"/>
      <c r="HG709" s="23"/>
      <c r="HH709" s="24"/>
      <c r="HK709" s="23"/>
      <c r="HL709" s="24"/>
      <c r="HO709" s="23"/>
      <c r="HP709" s="24"/>
      <c r="HS709" s="23"/>
      <c r="HT709" s="24"/>
      <c r="HW709" s="23"/>
      <c r="HX709" s="24"/>
      <c r="IA709" s="23"/>
      <c r="IB709" s="24"/>
      <c r="IE709" s="23"/>
      <c r="IF709" s="24"/>
      <c r="II709" s="23"/>
      <c r="IJ709" s="24"/>
      <c r="IM709" s="23"/>
      <c r="IN709" s="24"/>
      <c r="IQ709" s="23"/>
      <c r="IR709" s="24"/>
      <c r="IU709" s="23"/>
    </row>
    <row r="710" spans="1:255" ht="45">
      <c r="A710" s="1" t="s">
        <v>101</v>
      </c>
      <c r="B710" s="1" t="s">
        <v>351</v>
      </c>
      <c r="C710" s="1" t="s">
        <v>352</v>
      </c>
      <c r="D710" s="1" t="s">
        <v>353</v>
      </c>
      <c r="E710" s="2" t="s">
        <v>137</v>
      </c>
      <c r="F710" s="6">
        <v>44831</v>
      </c>
      <c r="G710" s="2" t="s">
        <v>826</v>
      </c>
      <c r="H710" s="6">
        <f>F710+28</f>
        <v>44859</v>
      </c>
      <c r="K710" s="23"/>
      <c r="L710" s="24"/>
      <c r="O710" s="23"/>
      <c r="P710" s="24"/>
      <c r="S710" s="23"/>
      <c r="T710" s="24"/>
      <c r="W710" s="23"/>
      <c r="X710" s="24"/>
      <c r="AA710" s="23"/>
      <c r="AB710" s="24"/>
      <c r="AE710" s="23"/>
      <c r="AF710" s="24"/>
      <c r="AI710" s="23"/>
      <c r="AJ710" s="24"/>
      <c r="AM710" s="23"/>
      <c r="AN710" s="24"/>
      <c r="AQ710" s="23"/>
      <c r="AR710" s="24"/>
      <c r="AU710" s="23"/>
      <c r="AV710" s="24"/>
      <c r="AY710" s="23"/>
      <c r="AZ710" s="24"/>
      <c r="BC710" s="23"/>
      <c r="BD710" s="24"/>
      <c r="BG710" s="23"/>
      <c r="BH710" s="24"/>
      <c r="BK710" s="23"/>
      <c r="BL710" s="24"/>
      <c r="BO710" s="23"/>
      <c r="BP710" s="24"/>
      <c r="BS710" s="23"/>
      <c r="BT710" s="24"/>
      <c r="BW710" s="23"/>
      <c r="BX710" s="24"/>
      <c r="CA710" s="23"/>
      <c r="CB710" s="24"/>
      <c r="CE710" s="23"/>
      <c r="CF710" s="24"/>
      <c r="CI710" s="23"/>
      <c r="CJ710" s="24"/>
      <c r="CM710" s="23"/>
      <c r="CN710" s="24"/>
      <c r="CQ710" s="23"/>
      <c r="CR710" s="24"/>
      <c r="CU710" s="23"/>
      <c r="CV710" s="24"/>
      <c r="CY710" s="23"/>
      <c r="CZ710" s="24"/>
      <c r="DC710" s="23"/>
      <c r="DD710" s="24"/>
      <c r="DG710" s="23"/>
      <c r="DH710" s="24"/>
      <c r="DK710" s="23"/>
      <c r="DL710" s="24"/>
      <c r="DO710" s="23"/>
      <c r="DP710" s="24"/>
      <c r="DS710" s="23"/>
      <c r="DT710" s="24"/>
      <c r="DW710" s="23"/>
      <c r="DX710" s="24"/>
      <c r="EA710" s="23"/>
      <c r="EB710" s="24"/>
      <c r="EE710" s="23"/>
      <c r="EF710" s="24"/>
      <c r="EI710" s="23"/>
      <c r="EJ710" s="24"/>
      <c r="EM710" s="23"/>
      <c r="EN710" s="24"/>
      <c r="EQ710" s="23"/>
      <c r="ER710" s="24"/>
      <c r="EU710" s="23"/>
      <c r="EV710" s="24"/>
      <c r="EY710" s="23"/>
      <c r="EZ710" s="24"/>
      <c r="FC710" s="23"/>
      <c r="FD710" s="24"/>
      <c r="FG710" s="23"/>
      <c r="FH710" s="24"/>
      <c r="FK710" s="23"/>
      <c r="FL710" s="24"/>
      <c r="FO710" s="23"/>
      <c r="FP710" s="24"/>
      <c r="FS710" s="23"/>
      <c r="FT710" s="24"/>
      <c r="FW710" s="23"/>
      <c r="FX710" s="24"/>
      <c r="GA710" s="23"/>
      <c r="GB710" s="24"/>
      <c r="GE710" s="23"/>
      <c r="GF710" s="24"/>
      <c r="GI710" s="23"/>
      <c r="GJ710" s="24"/>
      <c r="GM710" s="23"/>
      <c r="GN710" s="24"/>
      <c r="GQ710" s="23"/>
      <c r="GR710" s="24"/>
      <c r="GU710" s="23"/>
      <c r="GV710" s="24"/>
      <c r="GY710" s="23"/>
      <c r="GZ710" s="24"/>
      <c r="HC710" s="23"/>
      <c r="HD710" s="24"/>
      <c r="HG710" s="23"/>
      <c r="HH710" s="24"/>
      <c r="HK710" s="23"/>
      <c r="HL710" s="24"/>
      <c r="HO710" s="23"/>
      <c r="HP710" s="24"/>
      <c r="HS710" s="23"/>
      <c r="HT710" s="24"/>
      <c r="HW710" s="23"/>
      <c r="HX710" s="24"/>
      <c r="IA710" s="23"/>
      <c r="IB710" s="24"/>
      <c r="IE710" s="23"/>
      <c r="IF710" s="24"/>
      <c r="II710" s="23"/>
      <c r="IJ710" s="24"/>
      <c r="IM710" s="23"/>
      <c r="IN710" s="24"/>
      <c r="IQ710" s="23"/>
      <c r="IR710" s="24"/>
      <c r="IU710" s="23"/>
    </row>
    <row r="711" spans="1:255" ht="45">
      <c r="A711" s="1" t="s">
        <v>101</v>
      </c>
      <c r="B711" s="1" t="s">
        <v>658</v>
      </c>
      <c r="C711" s="1" t="s">
        <v>659</v>
      </c>
      <c r="D711" s="1" t="s">
        <v>657</v>
      </c>
      <c r="E711" s="2" t="s">
        <v>137</v>
      </c>
      <c r="F711" s="6">
        <v>44831</v>
      </c>
      <c r="G711" s="2" t="s">
        <v>826</v>
      </c>
      <c r="H711" s="6">
        <f>F711+14</f>
        <v>44845</v>
      </c>
      <c r="K711" s="23"/>
      <c r="L711" s="24"/>
      <c r="O711" s="23"/>
      <c r="P711" s="24"/>
      <c r="S711" s="23"/>
      <c r="T711" s="24"/>
      <c r="W711" s="23"/>
      <c r="X711" s="24"/>
      <c r="AA711" s="23"/>
      <c r="AB711" s="24"/>
      <c r="AE711" s="23"/>
      <c r="AF711" s="24"/>
      <c r="AI711" s="23"/>
      <c r="AJ711" s="24"/>
      <c r="AM711" s="23"/>
      <c r="AN711" s="24"/>
      <c r="AQ711" s="23"/>
      <c r="AR711" s="24"/>
      <c r="AU711" s="23"/>
      <c r="AV711" s="24"/>
      <c r="AY711" s="23"/>
      <c r="AZ711" s="24"/>
      <c r="BC711" s="23"/>
      <c r="BD711" s="24"/>
      <c r="BG711" s="23"/>
      <c r="BH711" s="24"/>
      <c r="BK711" s="23"/>
      <c r="BL711" s="24"/>
      <c r="BO711" s="23"/>
      <c r="BP711" s="24"/>
      <c r="BS711" s="23"/>
      <c r="BT711" s="24"/>
      <c r="BW711" s="23"/>
      <c r="BX711" s="24"/>
      <c r="CA711" s="23"/>
      <c r="CB711" s="24"/>
      <c r="CE711" s="23"/>
      <c r="CF711" s="24"/>
      <c r="CI711" s="23"/>
      <c r="CJ711" s="24"/>
      <c r="CM711" s="23"/>
      <c r="CN711" s="24"/>
      <c r="CQ711" s="23"/>
      <c r="CR711" s="24"/>
      <c r="CU711" s="23"/>
      <c r="CV711" s="24"/>
      <c r="CY711" s="23"/>
      <c r="CZ711" s="24"/>
      <c r="DC711" s="23"/>
      <c r="DD711" s="24"/>
      <c r="DG711" s="23"/>
      <c r="DH711" s="24"/>
      <c r="DK711" s="23"/>
      <c r="DL711" s="24"/>
      <c r="DO711" s="23"/>
      <c r="DP711" s="24"/>
      <c r="DS711" s="23"/>
      <c r="DT711" s="24"/>
      <c r="DW711" s="23"/>
      <c r="DX711" s="24"/>
      <c r="EA711" s="23"/>
      <c r="EB711" s="24"/>
      <c r="EE711" s="23"/>
      <c r="EF711" s="24"/>
      <c r="EI711" s="23"/>
      <c r="EJ711" s="24"/>
      <c r="EM711" s="23"/>
      <c r="EN711" s="24"/>
      <c r="EQ711" s="23"/>
      <c r="ER711" s="24"/>
      <c r="EU711" s="23"/>
      <c r="EV711" s="24"/>
      <c r="EY711" s="23"/>
      <c r="EZ711" s="24"/>
      <c r="FC711" s="23"/>
      <c r="FD711" s="24"/>
      <c r="FG711" s="23"/>
      <c r="FH711" s="24"/>
      <c r="FK711" s="23"/>
      <c r="FL711" s="24"/>
      <c r="FO711" s="23"/>
      <c r="FP711" s="24"/>
      <c r="FS711" s="23"/>
      <c r="FT711" s="24"/>
      <c r="FW711" s="23"/>
      <c r="FX711" s="24"/>
      <c r="GA711" s="23"/>
      <c r="GB711" s="24"/>
      <c r="GE711" s="23"/>
      <c r="GF711" s="24"/>
      <c r="GI711" s="23"/>
      <c r="GJ711" s="24"/>
      <c r="GM711" s="23"/>
      <c r="GN711" s="24"/>
      <c r="GQ711" s="23"/>
      <c r="GR711" s="24"/>
      <c r="GU711" s="23"/>
      <c r="GV711" s="24"/>
      <c r="GY711" s="23"/>
      <c r="GZ711" s="24"/>
      <c r="HC711" s="23"/>
      <c r="HD711" s="24"/>
      <c r="HG711" s="23"/>
      <c r="HH711" s="24"/>
      <c r="HK711" s="23"/>
      <c r="HL711" s="24"/>
      <c r="HO711" s="23"/>
      <c r="HP711" s="24"/>
      <c r="HS711" s="23"/>
      <c r="HT711" s="24"/>
      <c r="HW711" s="23"/>
      <c r="HX711" s="24"/>
      <c r="IA711" s="23"/>
      <c r="IB711" s="24"/>
      <c r="IE711" s="23"/>
      <c r="IF711" s="24"/>
      <c r="II711" s="23"/>
      <c r="IJ711" s="24"/>
      <c r="IM711" s="23"/>
      <c r="IN711" s="24"/>
      <c r="IQ711" s="23"/>
      <c r="IR711" s="24"/>
      <c r="IU711" s="23"/>
    </row>
    <row r="712" spans="1:255" ht="45">
      <c r="A712" s="1" t="s">
        <v>101</v>
      </c>
      <c r="B712" s="1" t="s">
        <v>664</v>
      </c>
      <c r="C712" s="1" t="s">
        <v>665</v>
      </c>
      <c r="D712" s="1" t="s">
        <v>663</v>
      </c>
      <c r="E712" s="2" t="s">
        <v>137</v>
      </c>
      <c r="F712" s="6">
        <v>44831</v>
      </c>
      <c r="G712" s="2" t="s">
        <v>826</v>
      </c>
      <c r="H712" s="6">
        <f>F712+28</f>
        <v>44859</v>
      </c>
      <c r="K712" s="23"/>
      <c r="L712" s="24"/>
      <c r="O712" s="23"/>
      <c r="P712" s="24"/>
      <c r="S712" s="23"/>
      <c r="T712" s="24"/>
      <c r="W712" s="23"/>
      <c r="X712" s="24"/>
      <c r="AA712" s="23"/>
      <c r="AB712" s="24"/>
      <c r="AE712" s="23"/>
      <c r="AF712" s="24"/>
      <c r="AI712" s="23"/>
      <c r="AJ712" s="24"/>
      <c r="AM712" s="23"/>
      <c r="AN712" s="24"/>
      <c r="AQ712" s="23"/>
      <c r="AR712" s="24"/>
      <c r="AU712" s="23"/>
      <c r="AV712" s="24"/>
      <c r="AY712" s="23"/>
      <c r="AZ712" s="24"/>
      <c r="BC712" s="23"/>
      <c r="BD712" s="24"/>
      <c r="BG712" s="23"/>
      <c r="BH712" s="24"/>
      <c r="BK712" s="23"/>
      <c r="BL712" s="24"/>
      <c r="BO712" s="23"/>
      <c r="BP712" s="24"/>
      <c r="BS712" s="23"/>
      <c r="BT712" s="24"/>
      <c r="BW712" s="23"/>
      <c r="BX712" s="24"/>
      <c r="CA712" s="23"/>
      <c r="CB712" s="24"/>
      <c r="CE712" s="23"/>
      <c r="CF712" s="24"/>
      <c r="CI712" s="23"/>
      <c r="CJ712" s="24"/>
      <c r="CM712" s="23"/>
      <c r="CN712" s="24"/>
      <c r="CQ712" s="23"/>
      <c r="CR712" s="24"/>
      <c r="CU712" s="23"/>
      <c r="CV712" s="24"/>
      <c r="CY712" s="23"/>
      <c r="CZ712" s="24"/>
      <c r="DC712" s="23"/>
      <c r="DD712" s="24"/>
      <c r="DG712" s="23"/>
      <c r="DH712" s="24"/>
      <c r="DK712" s="23"/>
      <c r="DL712" s="24"/>
      <c r="DO712" s="23"/>
      <c r="DP712" s="24"/>
      <c r="DS712" s="23"/>
      <c r="DT712" s="24"/>
      <c r="DW712" s="23"/>
      <c r="DX712" s="24"/>
      <c r="EA712" s="23"/>
      <c r="EB712" s="24"/>
      <c r="EE712" s="23"/>
      <c r="EF712" s="24"/>
      <c r="EI712" s="23"/>
      <c r="EJ712" s="24"/>
      <c r="EM712" s="23"/>
      <c r="EN712" s="24"/>
      <c r="EQ712" s="23"/>
      <c r="ER712" s="24"/>
      <c r="EU712" s="23"/>
      <c r="EV712" s="24"/>
      <c r="EY712" s="23"/>
      <c r="EZ712" s="24"/>
      <c r="FC712" s="23"/>
      <c r="FD712" s="24"/>
      <c r="FG712" s="23"/>
      <c r="FH712" s="24"/>
      <c r="FK712" s="23"/>
      <c r="FL712" s="24"/>
      <c r="FO712" s="23"/>
      <c r="FP712" s="24"/>
      <c r="FS712" s="23"/>
      <c r="FT712" s="24"/>
      <c r="FW712" s="23"/>
      <c r="FX712" s="24"/>
      <c r="GA712" s="23"/>
      <c r="GB712" s="24"/>
      <c r="GE712" s="23"/>
      <c r="GF712" s="24"/>
      <c r="GI712" s="23"/>
      <c r="GJ712" s="24"/>
      <c r="GM712" s="23"/>
      <c r="GN712" s="24"/>
      <c r="GQ712" s="23"/>
      <c r="GR712" s="24"/>
      <c r="GU712" s="23"/>
      <c r="GV712" s="24"/>
      <c r="GY712" s="23"/>
      <c r="GZ712" s="24"/>
      <c r="HC712" s="23"/>
      <c r="HD712" s="24"/>
      <c r="HG712" s="23"/>
      <c r="HH712" s="24"/>
      <c r="HK712" s="23"/>
      <c r="HL712" s="24"/>
      <c r="HO712" s="23"/>
      <c r="HP712" s="24"/>
      <c r="HS712" s="23"/>
      <c r="HT712" s="24"/>
      <c r="HW712" s="23"/>
      <c r="HX712" s="24"/>
      <c r="IA712" s="23"/>
      <c r="IB712" s="24"/>
      <c r="IE712" s="23"/>
      <c r="IF712" s="24"/>
      <c r="II712" s="23"/>
      <c r="IJ712" s="24"/>
      <c r="IM712" s="23"/>
      <c r="IN712" s="24"/>
      <c r="IQ712" s="23"/>
      <c r="IR712" s="24"/>
      <c r="IU712" s="23"/>
    </row>
    <row r="713" spans="1:255" ht="30">
      <c r="A713" s="1" t="s">
        <v>162</v>
      </c>
      <c r="B713" s="1" t="s">
        <v>378</v>
      </c>
      <c r="C713" s="1" t="s">
        <v>379</v>
      </c>
      <c r="D713" s="1" t="s">
        <v>380</v>
      </c>
      <c r="E713" s="2" t="s">
        <v>229</v>
      </c>
      <c r="F713" s="6">
        <v>44831</v>
      </c>
      <c r="G713" s="2" t="s">
        <v>826</v>
      </c>
      <c r="H713" s="6">
        <f>F713+56</f>
        <v>44887</v>
      </c>
      <c r="K713" s="23"/>
      <c r="L713" s="24"/>
      <c r="O713" s="23"/>
      <c r="P713" s="24"/>
      <c r="S713" s="23"/>
      <c r="T713" s="24"/>
      <c r="W713" s="23"/>
      <c r="X713" s="24"/>
      <c r="AA713" s="23"/>
      <c r="AB713" s="24"/>
      <c r="AE713" s="23"/>
      <c r="AF713" s="24"/>
      <c r="AI713" s="23"/>
      <c r="AJ713" s="24"/>
      <c r="AM713" s="23"/>
      <c r="AN713" s="24"/>
      <c r="AQ713" s="23"/>
      <c r="AR713" s="24"/>
      <c r="AU713" s="23"/>
      <c r="AV713" s="24"/>
      <c r="AY713" s="23"/>
      <c r="AZ713" s="24"/>
      <c r="BC713" s="23"/>
      <c r="BD713" s="24"/>
      <c r="BG713" s="23"/>
      <c r="BH713" s="24"/>
      <c r="BK713" s="23"/>
      <c r="BL713" s="24"/>
      <c r="BO713" s="23"/>
      <c r="BP713" s="24"/>
      <c r="BS713" s="23"/>
      <c r="BT713" s="24"/>
      <c r="BW713" s="23"/>
      <c r="BX713" s="24"/>
      <c r="CA713" s="23"/>
      <c r="CB713" s="24"/>
      <c r="CE713" s="23"/>
      <c r="CF713" s="24"/>
      <c r="CI713" s="23"/>
      <c r="CJ713" s="24"/>
      <c r="CM713" s="23"/>
      <c r="CN713" s="24"/>
      <c r="CQ713" s="23"/>
      <c r="CR713" s="24"/>
      <c r="CU713" s="23"/>
      <c r="CV713" s="24"/>
      <c r="CY713" s="23"/>
      <c r="CZ713" s="24"/>
      <c r="DC713" s="23"/>
      <c r="DD713" s="24"/>
      <c r="DG713" s="23"/>
      <c r="DH713" s="24"/>
      <c r="DK713" s="23"/>
      <c r="DL713" s="24"/>
      <c r="DO713" s="23"/>
      <c r="DP713" s="24"/>
      <c r="DS713" s="23"/>
      <c r="DT713" s="24"/>
      <c r="DW713" s="23"/>
      <c r="DX713" s="24"/>
      <c r="EA713" s="23"/>
      <c r="EB713" s="24"/>
      <c r="EE713" s="23"/>
      <c r="EF713" s="24"/>
      <c r="EI713" s="23"/>
      <c r="EJ713" s="24"/>
      <c r="EM713" s="23"/>
      <c r="EN713" s="24"/>
      <c r="EQ713" s="23"/>
      <c r="ER713" s="24"/>
      <c r="EU713" s="23"/>
      <c r="EV713" s="24"/>
      <c r="EY713" s="23"/>
      <c r="EZ713" s="24"/>
      <c r="FC713" s="23"/>
      <c r="FD713" s="24"/>
      <c r="FG713" s="23"/>
      <c r="FH713" s="24"/>
      <c r="FK713" s="23"/>
      <c r="FL713" s="24"/>
      <c r="FO713" s="23"/>
      <c r="FP713" s="24"/>
      <c r="FS713" s="23"/>
      <c r="FT713" s="24"/>
      <c r="FW713" s="23"/>
      <c r="FX713" s="24"/>
      <c r="GA713" s="23"/>
      <c r="GB713" s="24"/>
      <c r="GE713" s="23"/>
      <c r="GF713" s="24"/>
      <c r="GI713" s="23"/>
      <c r="GJ713" s="24"/>
      <c r="GM713" s="23"/>
      <c r="GN713" s="24"/>
      <c r="GQ713" s="23"/>
      <c r="GR713" s="24"/>
      <c r="GU713" s="23"/>
      <c r="GV713" s="24"/>
      <c r="GY713" s="23"/>
      <c r="GZ713" s="24"/>
      <c r="HC713" s="23"/>
      <c r="HD713" s="24"/>
      <c r="HG713" s="23"/>
      <c r="HH713" s="24"/>
      <c r="HK713" s="23"/>
      <c r="HL713" s="24"/>
      <c r="HO713" s="23"/>
      <c r="HP713" s="24"/>
      <c r="HS713" s="23"/>
      <c r="HT713" s="24"/>
      <c r="HW713" s="23"/>
      <c r="HX713" s="24"/>
      <c r="IA713" s="23"/>
      <c r="IB713" s="24"/>
      <c r="IE713" s="23"/>
      <c r="IF713" s="24"/>
      <c r="II713" s="23"/>
      <c r="IJ713" s="24"/>
      <c r="IM713" s="23"/>
      <c r="IN713" s="24"/>
      <c r="IQ713" s="23"/>
      <c r="IR713" s="24"/>
      <c r="IU713" s="23"/>
    </row>
    <row r="714" spans="1:255" ht="30">
      <c r="A714" s="1" t="s">
        <v>101</v>
      </c>
      <c r="B714" s="1" t="s">
        <v>169</v>
      </c>
      <c r="C714" s="1" t="s">
        <v>170</v>
      </c>
      <c r="D714" s="1" t="s">
        <v>171</v>
      </c>
      <c r="E714" s="2" t="s">
        <v>229</v>
      </c>
      <c r="F714" s="6">
        <v>44831</v>
      </c>
      <c r="G714" s="2" t="s">
        <v>826</v>
      </c>
      <c r="H714" s="6">
        <f>F714+63</f>
        <v>44894</v>
      </c>
      <c r="K714" s="23"/>
      <c r="L714" s="24"/>
      <c r="O714" s="23"/>
      <c r="P714" s="24"/>
      <c r="S714" s="23"/>
      <c r="T714" s="24"/>
      <c r="W714" s="23"/>
      <c r="X714" s="24"/>
      <c r="AA714" s="23"/>
      <c r="AB714" s="24"/>
      <c r="AE714" s="23"/>
      <c r="AF714" s="24"/>
      <c r="AI714" s="23"/>
      <c r="AJ714" s="24"/>
      <c r="AM714" s="23"/>
      <c r="AN714" s="24"/>
      <c r="AQ714" s="23"/>
      <c r="AR714" s="24"/>
      <c r="AU714" s="23"/>
      <c r="AV714" s="24"/>
      <c r="AY714" s="23"/>
      <c r="AZ714" s="24"/>
      <c r="BC714" s="23"/>
      <c r="BD714" s="24"/>
      <c r="BG714" s="23"/>
      <c r="BH714" s="24"/>
      <c r="BK714" s="23"/>
      <c r="BL714" s="24"/>
      <c r="BO714" s="23"/>
      <c r="BP714" s="24"/>
      <c r="BS714" s="23"/>
      <c r="BT714" s="24"/>
      <c r="BW714" s="23"/>
      <c r="BX714" s="24"/>
      <c r="CA714" s="23"/>
      <c r="CB714" s="24"/>
      <c r="CE714" s="23"/>
      <c r="CF714" s="24"/>
      <c r="CI714" s="23"/>
      <c r="CJ714" s="24"/>
      <c r="CM714" s="23"/>
      <c r="CN714" s="24"/>
      <c r="CQ714" s="23"/>
      <c r="CR714" s="24"/>
      <c r="CU714" s="23"/>
      <c r="CV714" s="24"/>
      <c r="CY714" s="23"/>
      <c r="CZ714" s="24"/>
      <c r="DC714" s="23"/>
      <c r="DD714" s="24"/>
      <c r="DG714" s="23"/>
      <c r="DH714" s="24"/>
      <c r="DK714" s="23"/>
      <c r="DL714" s="24"/>
      <c r="DO714" s="23"/>
      <c r="DP714" s="24"/>
      <c r="DS714" s="23"/>
      <c r="DT714" s="24"/>
      <c r="DW714" s="23"/>
      <c r="DX714" s="24"/>
      <c r="EA714" s="23"/>
      <c r="EB714" s="24"/>
      <c r="EE714" s="23"/>
      <c r="EF714" s="24"/>
      <c r="EI714" s="23"/>
      <c r="EJ714" s="24"/>
      <c r="EM714" s="23"/>
      <c r="EN714" s="24"/>
      <c r="EQ714" s="23"/>
      <c r="ER714" s="24"/>
      <c r="EU714" s="23"/>
      <c r="EV714" s="24"/>
      <c r="EY714" s="23"/>
      <c r="EZ714" s="24"/>
      <c r="FC714" s="23"/>
      <c r="FD714" s="24"/>
      <c r="FG714" s="23"/>
      <c r="FH714" s="24"/>
      <c r="FK714" s="23"/>
      <c r="FL714" s="24"/>
      <c r="FO714" s="23"/>
      <c r="FP714" s="24"/>
      <c r="FS714" s="23"/>
      <c r="FT714" s="24"/>
      <c r="FW714" s="23"/>
      <c r="FX714" s="24"/>
      <c r="GA714" s="23"/>
      <c r="GB714" s="24"/>
      <c r="GE714" s="23"/>
      <c r="GF714" s="24"/>
      <c r="GI714" s="23"/>
      <c r="GJ714" s="24"/>
      <c r="GM714" s="23"/>
      <c r="GN714" s="24"/>
      <c r="GQ714" s="23"/>
      <c r="GR714" s="24"/>
      <c r="GU714" s="23"/>
      <c r="GV714" s="24"/>
      <c r="GY714" s="23"/>
      <c r="GZ714" s="24"/>
      <c r="HC714" s="23"/>
      <c r="HD714" s="24"/>
      <c r="HG714" s="23"/>
      <c r="HH714" s="24"/>
      <c r="HK714" s="23"/>
      <c r="HL714" s="24"/>
      <c r="HO714" s="23"/>
      <c r="HP714" s="24"/>
      <c r="HS714" s="23"/>
      <c r="HT714" s="24"/>
      <c r="HW714" s="23"/>
      <c r="HX714" s="24"/>
      <c r="IA714" s="23"/>
      <c r="IB714" s="24"/>
      <c r="IE714" s="23"/>
      <c r="IF714" s="24"/>
      <c r="II714" s="23"/>
      <c r="IJ714" s="24"/>
      <c r="IM714" s="23"/>
      <c r="IN714" s="24"/>
      <c r="IQ714" s="23"/>
      <c r="IR714" s="24"/>
      <c r="IU714" s="23"/>
    </row>
    <row r="715" spans="1:255" ht="30">
      <c r="A715" s="1" t="s">
        <v>101</v>
      </c>
      <c r="B715" s="1" t="s">
        <v>638</v>
      </c>
      <c r="C715" s="1" t="s">
        <v>639</v>
      </c>
      <c r="D715" s="1" t="s">
        <v>640</v>
      </c>
      <c r="E715" s="2" t="s">
        <v>229</v>
      </c>
      <c r="F715" s="6">
        <v>44831</v>
      </c>
      <c r="G715" s="2" t="s">
        <v>826</v>
      </c>
      <c r="H715" s="6">
        <f>F715+63</f>
        <v>44894</v>
      </c>
      <c r="K715" s="23"/>
      <c r="L715" s="24"/>
      <c r="O715" s="23"/>
      <c r="P715" s="24"/>
      <c r="S715" s="23"/>
      <c r="T715" s="24"/>
      <c r="W715" s="23"/>
      <c r="X715" s="24"/>
      <c r="AA715" s="23"/>
      <c r="AB715" s="24"/>
      <c r="AE715" s="23"/>
      <c r="AF715" s="24"/>
      <c r="AI715" s="23"/>
      <c r="AJ715" s="24"/>
      <c r="AM715" s="23"/>
      <c r="AN715" s="24"/>
      <c r="AQ715" s="23"/>
      <c r="AR715" s="24"/>
      <c r="AU715" s="23"/>
      <c r="AV715" s="24"/>
      <c r="AY715" s="23"/>
      <c r="AZ715" s="24"/>
      <c r="BC715" s="23"/>
      <c r="BD715" s="24"/>
      <c r="BG715" s="23"/>
      <c r="BH715" s="24"/>
      <c r="BK715" s="23"/>
      <c r="BL715" s="24"/>
      <c r="BO715" s="23"/>
      <c r="BP715" s="24"/>
      <c r="BS715" s="23"/>
      <c r="BT715" s="24"/>
      <c r="BW715" s="23"/>
      <c r="BX715" s="24"/>
      <c r="CA715" s="23"/>
      <c r="CB715" s="24"/>
      <c r="CE715" s="23"/>
      <c r="CF715" s="24"/>
      <c r="CI715" s="23"/>
      <c r="CJ715" s="24"/>
      <c r="CM715" s="23"/>
      <c r="CN715" s="24"/>
      <c r="CQ715" s="23"/>
      <c r="CR715" s="24"/>
      <c r="CU715" s="23"/>
      <c r="CV715" s="24"/>
      <c r="CY715" s="23"/>
      <c r="CZ715" s="24"/>
      <c r="DC715" s="23"/>
      <c r="DD715" s="24"/>
      <c r="DG715" s="23"/>
      <c r="DH715" s="24"/>
      <c r="DK715" s="23"/>
      <c r="DL715" s="24"/>
      <c r="DO715" s="23"/>
      <c r="DP715" s="24"/>
      <c r="DS715" s="23"/>
      <c r="DT715" s="24"/>
      <c r="DW715" s="23"/>
      <c r="DX715" s="24"/>
      <c r="EA715" s="23"/>
      <c r="EB715" s="24"/>
      <c r="EE715" s="23"/>
      <c r="EF715" s="24"/>
      <c r="EI715" s="23"/>
      <c r="EJ715" s="24"/>
      <c r="EM715" s="23"/>
      <c r="EN715" s="24"/>
      <c r="EQ715" s="23"/>
      <c r="ER715" s="24"/>
      <c r="EU715" s="23"/>
      <c r="EV715" s="24"/>
      <c r="EY715" s="23"/>
      <c r="EZ715" s="24"/>
      <c r="FC715" s="23"/>
      <c r="FD715" s="24"/>
      <c r="FG715" s="23"/>
      <c r="FH715" s="24"/>
      <c r="FK715" s="23"/>
      <c r="FL715" s="24"/>
      <c r="FO715" s="23"/>
      <c r="FP715" s="24"/>
      <c r="FS715" s="23"/>
      <c r="FT715" s="24"/>
      <c r="FW715" s="23"/>
      <c r="FX715" s="24"/>
      <c r="GA715" s="23"/>
      <c r="GB715" s="24"/>
      <c r="GE715" s="23"/>
      <c r="GF715" s="24"/>
      <c r="GI715" s="23"/>
      <c r="GJ715" s="24"/>
      <c r="GM715" s="23"/>
      <c r="GN715" s="24"/>
      <c r="GQ715" s="23"/>
      <c r="GR715" s="24"/>
      <c r="GU715" s="23"/>
      <c r="GV715" s="24"/>
      <c r="GY715" s="23"/>
      <c r="GZ715" s="24"/>
      <c r="HC715" s="23"/>
      <c r="HD715" s="24"/>
      <c r="HG715" s="23"/>
      <c r="HH715" s="24"/>
      <c r="HK715" s="23"/>
      <c r="HL715" s="24"/>
      <c r="HO715" s="23"/>
      <c r="HP715" s="24"/>
      <c r="HS715" s="23"/>
      <c r="HT715" s="24"/>
      <c r="HW715" s="23"/>
      <c r="HX715" s="24"/>
      <c r="IA715" s="23"/>
      <c r="IB715" s="24"/>
      <c r="IE715" s="23"/>
      <c r="IF715" s="24"/>
      <c r="II715" s="23"/>
      <c r="IJ715" s="24"/>
      <c r="IM715" s="23"/>
      <c r="IN715" s="24"/>
      <c r="IQ715" s="23"/>
      <c r="IR715" s="24"/>
      <c r="IU715" s="23"/>
    </row>
    <row r="716" spans="1:255" ht="30">
      <c r="A716" s="1" t="s">
        <v>101</v>
      </c>
      <c r="B716" s="1" t="s">
        <v>698</v>
      </c>
      <c r="C716" s="1" t="s">
        <v>699</v>
      </c>
      <c r="D716" s="1" t="s">
        <v>700</v>
      </c>
      <c r="E716" s="2" t="s">
        <v>229</v>
      </c>
      <c r="F716" s="6">
        <v>44831</v>
      </c>
      <c r="G716" s="2" t="s">
        <v>826</v>
      </c>
      <c r="H716" s="6">
        <f>F716+70</f>
        <v>44901</v>
      </c>
      <c r="K716" s="23"/>
      <c r="L716" s="24"/>
      <c r="O716" s="23"/>
      <c r="P716" s="24"/>
      <c r="S716" s="23"/>
      <c r="T716" s="24"/>
      <c r="W716" s="23"/>
      <c r="X716" s="24"/>
      <c r="AA716" s="23"/>
      <c r="AB716" s="24"/>
      <c r="AE716" s="23"/>
      <c r="AF716" s="24"/>
      <c r="AI716" s="23"/>
      <c r="AJ716" s="24"/>
      <c r="AM716" s="23"/>
      <c r="AN716" s="24"/>
      <c r="AQ716" s="23"/>
      <c r="AR716" s="24"/>
      <c r="AU716" s="23"/>
      <c r="AV716" s="24"/>
      <c r="AY716" s="23"/>
      <c r="AZ716" s="24"/>
      <c r="BC716" s="23"/>
      <c r="BD716" s="24"/>
      <c r="BG716" s="23"/>
      <c r="BH716" s="24"/>
      <c r="BK716" s="23"/>
      <c r="BL716" s="24"/>
      <c r="BO716" s="23"/>
      <c r="BP716" s="24"/>
      <c r="BS716" s="23"/>
      <c r="BT716" s="24"/>
      <c r="BW716" s="23"/>
      <c r="BX716" s="24"/>
      <c r="CA716" s="23"/>
      <c r="CB716" s="24"/>
      <c r="CE716" s="23"/>
      <c r="CF716" s="24"/>
      <c r="CI716" s="23"/>
      <c r="CJ716" s="24"/>
      <c r="CM716" s="23"/>
      <c r="CN716" s="24"/>
      <c r="CQ716" s="23"/>
      <c r="CR716" s="24"/>
      <c r="CU716" s="23"/>
      <c r="CV716" s="24"/>
      <c r="CY716" s="23"/>
      <c r="CZ716" s="24"/>
      <c r="DC716" s="23"/>
      <c r="DD716" s="24"/>
      <c r="DG716" s="23"/>
      <c r="DH716" s="24"/>
      <c r="DK716" s="23"/>
      <c r="DL716" s="24"/>
      <c r="DO716" s="23"/>
      <c r="DP716" s="24"/>
      <c r="DS716" s="23"/>
      <c r="DT716" s="24"/>
      <c r="DW716" s="23"/>
      <c r="DX716" s="24"/>
      <c r="EA716" s="23"/>
      <c r="EB716" s="24"/>
      <c r="EE716" s="23"/>
      <c r="EF716" s="24"/>
      <c r="EI716" s="23"/>
      <c r="EJ716" s="24"/>
      <c r="EM716" s="23"/>
      <c r="EN716" s="24"/>
      <c r="EQ716" s="23"/>
      <c r="ER716" s="24"/>
      <c r="EU716" s="23"/>
      <c r="EV716" s="24"/>
      <c r="EY716" s="23"/>
      <c r="EZ716" s="24"/>
      <c r="FC716" s="23"/>
      <c r="FD716" s="24"/>
      <c r="FG716" s="23"/>
      <c r="FH716" s="24"/>
      <c r="FK716" s="23"/>
      <c r="FL716" s="24"/>
      <c r="FO716" s="23"/>
      <c r="FP716" s="24"/>
      <c r="FS716" s="23"/>
      <c r="FT716" s="24"/>
      <c r="FW716" s="23"/>
      <c r="FX716" s="24"/>
      <c r="GA716" s="23"/>
      <c r="GB716" s="24"/>
      <c r="GE716" s="23"/>
      <c r="GF716" s="24"/>
      <c r="GI716" s="23"/>
      <c r="GJ716" s="24"/>
      <c r="GM716" s="23"/>
      <c r="GN716" s="24"/>
      <c r="GQ716" s="23"/>
      <c r="GR716" s="24"/>
      <c r="GU716" s="23"/>
      <c r="GV716" s="24"/>
      <c r="GY716" s="23"/>
      <c r="GZ716" s="24"/>
      <c r="HC716" s="23"/>
      <c r="HD716" s="24"/>
      <c r="HG716" s="23"/>
      <c r="HH716" s="24"/>
      <c r="HK716" s="23"/>
      <c r="HL716" s="24"/>
      <c r="HO716" s="23"/>
      <c r="HP716" s="24"/>
      <c r="HS716" s="23"/>
      <c r="HT716" s="24"/>
      <c r="HW716" s="23"/>
      <c r="HX716" s="24"/>
      <c r="IA716" s="23"/>
      <c r="IB716" s="24"/>
      <c r="IE716" s="23"/>
      <c r="IF716" s="24"/>
      <c r="II716" s="23"/>
      <c r="IJ716" s="24"/>
      <c r="IM716" s="23"/>
      <c r="IN716" s="24"/>
      <c r="IQ716" s="23"/>
      <c r="IR716" s="24"/>
      <c r="IU716" s="23"/>
    </row>
    <row r="717" spans="1:255" ht="30">
      <c r="A717" s="1" t="s">
        <v>101</v>
      </c>
      <c r="B717" s="1" t="s">
        <v>470</v>
      </c>
      <c r="C717" s="1" t="s">
        <v>472</v>
      </c>
      <c r="D717" s="1" t="s">
        <v>474</v>
      </c>
      <c r="E717" s="2" t="s">
        <v>229</v>
      </c>
      <c r="F717" s="6">
        <v>44831</v>
      </c>
      <c r="G717" s="2" t="s">
        <v>826</v>
      </c>
      <c r="H717" s="6">
        <f>F717+70</f>
        <v>44901</v>
      </c>
      <c r="K717" s="23"/>
      <c r="L717" s="24"/>
      <c r="O717" s="23"/>
      <c r="P717" s="24"/>
      <c r="S717" s="23"/>
      <c r="T717" s="24"/>
      <c r="W717" s="23"/>
      <c r="X717" s="24"/>
      <c r="AA717" s="23"/>
      <c r="AB717" s="24"/>
      <c r="AE717" s="23"/>
      <c r="AF717" s="24"/>
      <c r="AI717" s="23"/>
      <c r="AJ717" s="24"/>
      <c r="AM717" s="23"/>
      <c r="AN717" s="24"/>
      <c r="AQ717" s="23"/>
      <c r="AR717" s="24"/>
      <c r="AU717" s="23"/>
      <c r="AV717" s="24"/>
      <c r="AY717" s="23"/>
      <c r="AZ717" s="24"/>
      <c r="BC717" s="23"/>
      <c r="BD717" s="24"/>
      <c r="BG717" s="23"/>
      <c r="BH717" s="24"/>
      <c r="BK717" s="23"/>
      <c r="BL717" s="24"/>
      <c r="BO717" s="23"/>
      <c r="BP717" s="24"/>
      <c r="BS717" s="23"/>
      <c r="BT717" s="24"/>
      <c r="BW717" s="23"/>
      <c r="BX717" s="24"/>
      <c r="CA717" s="23"/>
      <c r="CB717" s="24"/>
      <c r="CE717" s="23"/>
      <c r="CF717" s="24"/>
      <c r="CI717" s="23"/>
      <c r="CJ717" s="24"/>
      <c r="CM717" s="23"/>
      <c r="CN717" s="24"/>
      <c r="CQ717" s="23"/>
      <c r="CR717" s="24"/>
      <c r="CU717" s="23"/>
      <c r="CV717" s="24"/>
      <c r="CY717" s="23"/>
      <c r="CZ717" s="24"/>
      <c r="DC717" s="23"/>
      <c r="DD717" s="24"/>
      <c r="DG717" s="23"/>
      <c r="DH717" s="24"/>
      <c r="DK717" s="23"/>
      <c r="DL717" s="24"/>
      <c r="DO717" s="23"/>
      <c r="DP717" s="24"/>
      <c r="DS717" s="23"/>
      <c r="DT717" s="24"/>
      <c r="DW717" s="23"/>
      <c r="DX717" s="24"/>
      <c r="EA717" s="23"/>
      <c r="EB717" s="24"/>
      <c r="EE717" s="23"/>
      <c r="EF717" s="24"/>
      <c r="EI717" s="23"/>
      <c r="EJ717" s="24"/>
      <c r="EM717" s="23"/>
      <c r="EN717" s="24"/>
      <c r="EQ717" s="23"/>
      <c r="ER717" s="24"/>
      <c r="EU717" s="23"/>
      <c r="EV717" s="24"/>
      <c r="EY717" s="23"/>
      <c r="EZ717" s="24"/>
      <c r="FC717" s="23"/>
      <c r="FD717" s="24"/>
      <c r="FG717" s="23"/>
      <c r="FH717" s="24"/>
      <c r="FK717" s="23"/>
      <c r="FL717" s="24"/>
      <c r="FO717" s="23"/>
      <c r="FP717" s="24"/>
      <c r="FS717" s="23"/>
      <c r="FT717" s="24"/>
      <c r="FW717" s="23"/>
      <c r="FX717" s="24"/>
      <c r="GA717" s="23"/>
      <c r="GB717" s="24"/>
      <c r="GE717" s="23"/>
      <c r="GF717" s="24"/>
      <c r="GI717" s="23"/>
      <c r="GJ717" s="24"/>
      <c r="GM717" s="23"/>
      <c r="GN717" s="24"/>
      <c r="GQ717" s="23"/>
      <c r="GR717" s="24"/>
      <c r="GU717" s="23"/>
      <c r="GV717" s="24"/>
      <c r="GY717" s="23"/>
      <c r="GZ717" s="24"/>
      <c r="HC717" s="23"/>
      <c r="HD717" s="24"/>
      <c r="HG717" s="23"/>
      <c r="HH717" s="24"/>
      <c r="HK717" s="23"/>
      <c r="HL717" s="24"/>
      <c r="HO717" s="23"/>
      <c r="HP717" s="24"/>
      <c r="HS717" s="23"/>
      <c r="HT717" s="24"/>
      <c r="HW717" s="23"/>
      <c r="HX717" s="24"/>
      <c r="IA717" s="23"/>
      <c r="IB717" s="24"/>
      <c r="IE717" s="23"/>
      <c r="IF717" s="24"/>
      <c r="II717" s="23"/>
      <c r="IJ717" s="24"/>
      <c r="IM717" s="23"/>
      <c r="IN717" s="24"/>
      <c r="IQ717" s="23"/>
      <c r="IR717" s="24"/>
      <c r="IU717" s="23"/>
    </row>
    <row r="718" spans="1:255" ht="30">
      <c r="A718" s="1" t="s">
        <v>101</v>
      </c>
      <c r="B718" s="1" t="s">
        <v>624</v>
      </c>
      <c r="C718" s="1" t="s">
        <v>625</v>
      </c>
      <c r="D718" s="1" t="s">
        <v>626</v>
      </c>
      <c r="E718" s="2" t="s">
        <v>229</v>
      </c>
      <c r="F718" s="6">
        <v>44831</v>
      </c>
      <c r="G718" s="2" t="s">
        <v>826</v>
      </c>
      <c r="H718" s="6">
        <f>F718+63</f>
        <v>44894</v>
      </c>
      <c r="K718" s="23"/>
      <c r="L718" s="24"/>
      <c r="O718" s="23"/>
      <c r="P718" s="24"/>
      <c r="S718" s="23"/>
      <c r="T718" s="24"/>
      <c r="W718" s="23"/>
      <c r="X718" s="24"/>
      <c r="AA718" s="23"/>
      <c r="AB718" s="24"/>
      <c r="AE718" s="23"/>
      <c r="AF718" s="24"/>
      <c r="AI718" s="23"/>
      <c r="AJ718" s="24"/>
      <c r="AM718" s="23"/>
      <c r="AN718" s="24"/>
      <c r="AQ718" s="23"/>
      <c r="AR718" s="24"/>
      <c r="AU718" s="23"/>
      <c r="AV718" s="24"/>
      <c r="AY718" s="23"/>
      <c r="AZ718" s="24"/>
      <c r="BC718" s="23"/>
      <c r="BD718" s="24"/>
      <c r="BG718" s="23"/>
      <c r="BH718" s="24"/>
      <c r="BK718" s="23"/>
      <c r="BL718" s="24"/>
      <c r="BO718" s="23"/>
      <c r="BP718" s="24"/>
      <c r="BS718" s="23"/>
      <c r="BT718" s="24"/>
      <c r="BW718" s="23"/>
      <c r="BX718" s="24"/>
      <c r="CA718" s="23"/>
      <c r="CB718" s="24"/>
      <c r="CE718" s="23"/>
      <c r="CF718" s="24"/>
      <c r="CI718" s="23"/>
      <c r="CJ718" s="24"/>
      <c r="CM718" s="23"/>
      <c r="CN718" s="24"/>
      <c r="CQ718" s="23"/>
      <c r="CR718" s="24"/>
      <c r="CU718" s="23"/>
      <c r="CV718" s="24"/>
      <c r="CY718" s="23"/>
      <c r="CZ718" s="24"/>
      <c r="DC718" s="23"/>
      <c r="DD718" s="24"/>
      <c r="DG718" s="23"/>
      <c r="DH718" s="24"/>
      <c r="DK718" s="23"/>
      <c r="DL718" s="24"/>
      <c r="DO718" s="23"/>
      <c r="DP718" s="24"/>
      <c r="DS718" s="23"/>
      <c r="DT718" s="24"/>
      <c r="DW718" s="23"/>
      <c r="DX718" s="24"/>
      <c r="EA718" s="23"/>
      <c r="EB718" s="24"/>
      <c r="EE718" s="23"/>
      <c r="EF718" s="24"/>
      <c r="EI718" s="23"/>
      <c r="EJ718" s="24"/>
      <c r="EM718" s="23"/>
      <c r="EN718" s="24"/>
      <c r="EQ718" s="23"/>
      <c r="ER718" s="24"/>
      <c r="EU718" s="23"/>
      <c r="EV718" s="24"/>
      <c r="EY718" s="23"/>
      <c r="EZ718" s="24"/>
      <c r="FC718" s="23"/>
      <c r="FD718" s="24"/>
      <c r="FG718" s="23"/>
      <c r="FH718" s="24"/>
      <c r="FK718" s="23"/>
      <c r="FL718" s="24"/>
      <c r="FO718" s="23"/>
      <c r="FP718" s="24"/>
      <c r="FS718" s="23"/>
      <c r="FT718" s="24"/>
      <c r="FW718" s="23"/>
      <c r="FX718" s="24"/>
      <c r="GA718" s="23"/>
      <c r="GB718" s="24"/>
      <c r="GE718" s="23"/>
      <c r="GF718" s="24"/>
      <c r="GI718" s="23"/>
      <c r="GJ718" s="24"/>
      <c r="GM718" s="23"/>
      <c r="GN718" s="24"/>
      <c r="GQ718" s="23"/>
      <c r="GR718" s="24"/>
      <c r="GU718" s="23"/>
      <c r="GV718" s="24"/>
      <c r="GY718" s="23"/>
      <c r="GZ718" s="24"/>
      <c r="HC718" s="23"/>
      <c r="HD718" s="24"/>
      <c r="HG718" s="23"/>
      <c r="HH718" s="24"/>
      <c r="HK718" s="23"/>
      <c r="HL718" s="24"/>
      <c r="HO718" s="23"/>
      <c r="HP718" s="24"/>
      <c r="HS718" s="23"/>
      <c r="HT718" s="24"/>
      <c r="HW718" s="23"/>
      <c r="HX718" s="24"/>
      <c r="IA718" s="23"/>
      <c r="IB718" s="24"/>
      <c r="IE718" s="23"/>
      <c r="IF718" s="24"/>
      <c r="II718" s="23"/>
      <c r="IJ718" s="24"/>
      <c r="IM718" s="23"/>
      <c r="IN718" s="24"/>
      <c r="IQ718" s="23"/>
      <c r="IR718" s="24"/>
      <c r="IU718" s="23"/>
    </row>
    <row r="719" spans="1:255" ht="30">
      <c r="A719" s="1" t="s">
        <v>101</v>
      </c>
      <c r="B719" s="1" t="s">
        <v>386</v>
      </c>
      <c r="C719" s="1" t="s">
        <v>390</v>
      </c>
      <c r="D719" s="1" t="s">
        <v>394</v>
      </c>
      <c r="E719" s="2" t="s">
        <v>229</v>
      </c>
      <c r="F719" s="6">
        <v>44831</v>
      </c>
      <c r="G719" s="2" t="s">
        <v>826</v>
      </c>
      <c r="H719" s="6">
        <f>F719+35</f>
        <v>44866</v>
      </c>
      <c r="K719" s="23"/>
      <c r="L719" s="24"/>
      <c r="O719" s="23"/>
      <c r="P719" s="24"/>
      <c r="S719" s="23"/>
      <c r="T719" s="24"/>
      <c r="W719" s="23"/>
      <c r="X719" s="24"/>
      <c r="AA719" s="23"/>
      <c r="AB719" s="24"/>
      <c r="AE719" s="23"/>
      <c r="AF719" s="24"/>
      <c r="AI719" s="23"/>
      <c r="AJ719" s="24"/>
      <c r="AM719" s="23"/>
      <c r="AN719" s="24"/>
      <c r="AQ719" s="23"/>
      <c r="AR719" s="24"/>
      <c r="AU719" s="23"/>
      <c r="AV719" s="24"/>
      <c r="AY719" s="23"/>
      <c r="AZ719" s="24"/>
      <c r="BC719" s="23"/>
      <c r="BD719" s="24"/>
      <c r="BG719" s="23"/>
      <c r="BH719" s="24"/>
      <c r="BK719" s="23"/>
      <c r="BL719" s="24"/>
      <c r="BO719" s="23"/>
      <c r="BP719" s="24"/>
      <c r="BS719" s="23"/>
      <c r="BT719" s="24"/>
      <c r="BW719" s="23"/>
      <c r="BX719" s="24"/>
      <c r="CA719" s="23"/>
      <c r="CB719" s="24"/>
      <c r="CE719" s="23"/>
      <c r="CF719" s="24"/>
      <c r="CI719" s="23"/>
      <c r="CJ719" s="24"/>
      <c r="CM719" s="23"/>
      <c r="CN719" s="24"/>
      <c r="CQ719" s="23"/>
      <c r="CR719" s="24"/>
      <c r="CU719" s="23"/>
      <c r="CV719" s="24"/>
      <c r="CY719" s="23"/>
      <c r="CZ719" s="24"/>
      <c r="DC719" s="23"/>
      <c r="DD719" s="24"/>
      <c r="DG719" s="23"/>
      <c r="DH719" s="24"/>
      <c r="DK719" s="23"/>
      <c r="DL719" s="24"/>
      <c r="DO719" s="23"/>
      <c r="DP719" s="24"/>
      <c r="DS719" s="23"/>
      <c r="DT719" s="24"/>
      <c r="DW719" s="23"/>
      <c r="DX719" s="24"/>
      <c r="EA719" s="23"/>
      <c r="EB719" s="24"/>
      <c r="EE719" s="23"/>
      <c r="EF719" s="24"/>
      <c r="EI719" s="23"/>
      <c r="EJ719" s="24"/>
      <c r="EM719" s="23"/>
      <c r="EN719" s="24"/>
      <c r="EQ719" s="23"/>
      <c r="ER719" s="24"/>
      <c r="EU719" s="23"/>
      <c r="EV719" s="24"/>
      <c r="EY719" s="23"/>
      <c r="EZ719" s="24"/>
      <c r="FC719" s="23"/>
      <c r="FD719" s="24"/>
      <c r="FG719" s="23"/>
      <c r="FH719" s="24"/>
      <c r="FK719" s="23"/>
      <c r="FL719" s="24"/>
      <c r="FO719" s="23"/>
      <c r="FP719" s="24"/>
      <c r="FS719" s="23"/>
      <c r="FT719" s="24"/>
      <c r="FW719" s="23"/>
      <c r="FX719" s="24"/>
      <c r="GA719" s="23"/>
      <c r="GB719" s="24"/>
      <c r="GE719" s="23"/>
      <c r="GF719" s="24"/>
      <c r="GI719" s="23"/>
      <c r="GJ719" s="24"/>
      <c r="GM719" s="23"/>
      <c r="GN719" s="24"/>
      <c r="GQ719" s="23"/>
      <c r="GR719" s="24"/>
      <c r="GU719" s="23"/>
      <c r="GV719" s="24"/>
      <c r="GY719" s="23"/>
      <c r="GZ719" s="24"/>
      <c r="HC719" s="23"/>
      <c r="HD719" s="24"/>
      <c r="HG719" s="23"/>
      <c r="HH719" s="24"/>
      <c r="HK719" s="23"/>
      <c r="HL719" s="24"/>
      <c r="HO719" s="23"/>
      <c r="HP719" s="24"/>
      <c r="HS719" s="23"/>
      <c r="HT719" s="24"/>
      <c r="HW719" s="23"/>
      <c r="HX719" s="24"/>
      <c r="IA719" s="23"/>
      <c r="IB719" s="24"/>
      <c r="IE719" s="23"/>
      <c r="IF719" s="24"/>
      <c r="II719" s="23"/>
      <c r="IJ719" s="24"/>
      <c r="IM719" s="23"/>
      <c r="IN719" s="24"/>
      <c r="IQ719" s="23"/>
      <c r="IR719" s="24"/>
      <c r="IU719" s="23"/>
    </row>
    <row r="720" spans="1:255" ht="30">
      <c r="A720" s="1" t="s">
        <v>101</v>
      </c>
      <c r="B720" s="1" t="s">
        <v>274</v>
      </c>
      <c r="C720" s="1" t="s">
        <v>275</v>
      </c>
      <c r="D720" s="1" t="s">
        <v>276</v>
      </c>
      <c r="E720" s="2" t="s">
        <v>229</v>
      </c>
      <c r="F720" s="6">
        <v>44831</v>
      </c>
      <c r="G720" s="2" t="s">
        <v>826</v>
      </c>
      <c r="H720" s="6">
        <f>F720+77</f>
        <v>44908</v>
      </c>
      <c r="K720" s="23"/>
      <c r="L720" s="24"/>
      <c r="O720" s="23"/>
      <c r="P720" s="24"/>
      <c r="S720" s="23"/>
      <c r="T720" s="24"/>
      <c r="W720" s="23"/>
      <c r="X720" s="24"/>
      <c r="AA720" s="23"/>
      <c r="AB720" s="24"/>
      <c r="AE720" s="23"/>
      <c r="AF720" s="24"/>
      <c r="AI720" s="23"/>
      <c r="AJ720" s="24"/>
      <c r="AM720" s="23"/>
      <c r="AN720" s="24"/>
      <c r="AQ720" s="23"/>
      <c r="AR720" s="24"/>
      <c r="AU720" s="23"/>
      <c r="AV720" s="24"/>
      <c r="AY720" s="23"/>
      <c r="AZ720" s="24"/>
      <c r="BC720" s="23"/>
      <c r="BD720" s="24"/>
      <c r="BG720" s="23"/>
      <c r="BH720" s="24"/>
      <c r="BK720" s="23"/>
      <c r="BL720" s="24"/>
      <c r="BO720" s="23"/>
      <c r="BP720" s="24"/>
      <c r="BS720" s="23"/>
      <c r="BT720" s="24"/>
      <c r="BW720" s="23"/>
      <c r="BX720" s="24"/>
      <c r="CA720" s="23"/>
      <c r="CB720" s="24"/>
      <c r="CE720" s="23"/>
      <c r="CF720" s="24"/>
      <c r="CI720" s="23"/>
      <c r="CJ720" s="24"/>
      <c r="CM720" s="23"/>
      <c r="CN720" s="24"/>
      <c r="CQ720" s="23"/>
      <c r="CR720" s="24"/>
      <c r="CU720" s="23"/>
      <c r="CV720" s="24"/>
      <c r="CY720" s="23"/>
      <c r="CZ720" s="24"/>
      <c r="DC720" s="23"/>
      <c r="DD720" s="24"/>
      <c r="DG720" s="23"/>
      <c r="DH720" s="24"/>
      <c r="DK720" s="23"/>
      <c r="DL720" s="24"/>
      <c r="DO720" s="23"/>
      <c r="DP720" s="24"/>
      <c r="DS720" s="23"/>
      <c r="DT720" s="24"/>
      <c r="DW720" s="23"/>
      <c r="DX720" s="24"/>
      <c r="EA720" s="23"/>
      <c r="EB720" s="24"/>
      <c r="EE720" s="23"/>
      <c r="EF720" s="24"/>
      <c r="EI720" s="23"/>
      <c r="EJ720" s="24"/>
      <c r="EM720" s="23"/>
      <c r="EN720" s="24"/>
      <c r="EQ720" s="23"/>
      <c r="ER720" s="24"/>
      <c r="EU720" s="23"/>
      <c r="EV720" s="24"/>
      <c r="EY720" s="23"/>
      <c r="EZ720" s="24"/>
      <c r="FC720" s="23"/>
      <c r="FD720" s="24"/>
      <c r="FG720" s="23"/>
      <c r="FH720" s="24"/>
      <c r="FK720" s="23"/>
      <c r="FL720" s="24"/>
      <c r="FO720" s="23"/>
      <c r="FP720" s="24"/>
      <c r="FS720" s="23"/>
      <c r="FT720" s="24"/>
      <c r="FW720" s="23"/>
      <c r="FX720" s="24"/>
      <c r="GA720" s="23"/>
      <c r="GB720" s="24"/>
      <c r="GE720" s="23"/>
      <c r="GF720" s="24"/>
      <c r="GI720" s="23"/>
      <c r="GJ720" s="24"/>
      <c r="GM720" s="23"/>
      <c r="GN720" s="24"/>
      <c r="GQ720" s="23"/>
      <c r="GR720" s="24"/>
      <c r="GU720" s="23"/>
      <c r="GV720" s="24"/>
      <c r="GY720" s="23"/>
      <c r="GZ720" s="24"/>
      <c r="HC720" s="23"/>
      <c r="HD720" s="24"/>
      <c r="HG720" s="23"/>
      <c r="HH720" s="24"/>
      <c r="HK720" s="23"/>
      <c r="HL720" s="24"/>
      <c r="HO720" s="23"/>
      <c r="HP720" s="24"/>
      <c r="HS720" s="23"/>
      <c r="HT720" s="24"/>
      <c r="HW720" s="23"/>
      <c r="HX720" s="24"/>
      <c r="IA720" s="23"/>
      <c r="IB720" s="24"/>
      <c r="IE720" s="23"/>
      <c r="IF720" s="24"/>
      <c r="II720" s="23"/>
      <c r="IJ720" s="24"/>
      <c r="IM720" s="23"/>
      <c r="IN720" s="24"/>
      <c r="IQ720" s="23"/>
      <c r="IR720" s="24"/>
      <c r="IU720" s="23"/>
    </row>
    <row r="721" spans="1:255" ht="30">
      <c r="A721" s="1" t="s">
        <v>101</v>
      </c>
      <c r="B721" s="1" t="s">
        <v>527</v>
      </c>
      <c r="C721" s="1" t="s">
        <v>528</v>
      </c>
      <c r="D721" s="1" t="s">
        <v>529</v>
      </c>
      <c r="E721" s="2" t="s">
        <v>229</v>
      </c>
      <c r="F721" s="6">
        <v>44831</v>
      </c>
      <c r="G721" s="2" t="s">
        <v>826</v>
      </c>
      <c r="H721" s="6">
        <f>F721+63</f>
        <v>44894</v>
      </c>
      <c r="K721" s="23"/>
      <c r="L721" s="24"/>
      <c r="O721" s="23"/>
      <c r="P721" s="24"/>
      <c r="S721" s="23"/>
      <c r="T721" s="24"/>
      <c r="W721" s="23"/>
      <c r="X721" s="24"/>
      <c r="AA721" s="23"/>
      <c r="AB721" s="24"/>
      <c r="AE721" s="23"/>
      <c r="AF721" s="24"/>
      <c r="AI721" s="23"/>
      <c r="AJ721" s="24"/>
      <c r="AM721" s="23"/>
      <c r="AN721" s="24"/>
      <c r="AQ721" s="23"/>
      <c r="AR721" s="24"/>
      <c r="AU721" s="23"/>
      <c r="AV721" s="24"/>
      <c r="AY721" s="23"/>
      <c r="AZ721" s="24"/>
      <c r="BC721" s="23"/>
      <c r="BD721" s="24"/>
      <c r="BG721" s="23"/>
      <c r="BH721" s="24"/>
      <c r="BK721" s="23"/>
      <c r="BL721" s="24"/>
      <c r="BO721" s="23"/>
      <c r="BP721" s="24"/>
      <c r="BS721" s="23"/>
      <c r="BT721" s="24"/>
      <c r="BW721" s="23"/>
      <c r="BX721" s="24"/>
      <c r="CA721" s="23"/>
      <c r="CB721" s="24"/>
      <c r="CE721" s="23"/>
      <c r="CF721" s="24"/>
      <c r="CI721" s="23"/>
      <c r="CJ721" s="24"/>
      <c r="CM721" s="23"/>
      <c r="CN721" s="24"/>
      <c r="CQ721" s="23"/>
      <c r="CR721" s="24"/>
      <c r="CU721" s="23"/>
      <c r="CV721" s="24"/>
      <c r="CY721" s="23"/>
      <c r="CZ721" s="24"/>
      <c r="DC721" s="23"/>
      <c r="DD721" s="24"/>
      <c r="DG721" s="23"/>
      <c r="DH721" s="24"/>
      <c r="DK721" s="23"/>
      <c r="DL721" s="24"/>
      <c r="DO721" s="23"/>
      <c r="DP721" s="24"/>
      <c r="DS721" s="23"/>
      <c r="DT721" s="24"/>
      <c r="DW721" s="23"/>
      <c r="DX721" s="24"/>
      <c r="EA721" s="23"/>
      <c r="EB721" s="24"/>
      <c r="EE721" s="23"/>
      <c r="EF721" s="24"/>
      <c r="EI721" s="23"/>
      <c r="EJ721" s="24"/>
      <c r="EM721" s="23"/>
      <c r="EN721" s="24"/>
      <c r="EQ721" s="23"/>
      <c r="ER721" s="24"/>
      <c r="EU721" s="23"/>
      <c r="EV721" s="24"/>
      <c r="EY721" s="23"/>
      <c r="EZ721" s="24"/>
      <c r="FC721" s="23"/>
      <c r="FD721" s="24"/>
      <c r="FG721" s="23"/>
      <c r="FH721" s="24"/>
      <c r="FK721" s="23"/>
      <c r="FL721" s="24"/>
      <c r="FO721" s="23"/>
      <c r="FP721" s="24"/>
      <c r="FS721" s="23"/>
      <c r="FT721" s="24"/>
      <c r="FW721" s="23"/>
      <c r="FX721" s="24"/>
      <c r="GA721" s="23"/>
      <c r="GB721" s="24"/>
      <c r="GE721" s="23"/>
      <c r="GF721" s="24"/>
      <c r="GI721" s="23"/>
      <c r="GJ721" s="24"/>
      <c r="GM721" s="23"/>
      <c r="GN721" s="24"/>
      <c r="GQ721" s="23"/>
      <c r="GR721" s="24"/>
      <c r="GU721" s="23"/>
      <c r="GV721" s="24"/>
      <c r="GY721" s="23"/>
      <c r="GZ721" s="24"/>
      <c r="HC721" s="23"/>
      <c r="HD721" s="24"/>
      <c r="HG721" s="23"/>
      <c r="HH721" s="24"/>
      <c r="HK721" s="23"/>
      <c r="HL721" s="24"/>
      <c r="HO721" s="23"/>
      <c r="HP721" s="24"/>
      <c r="HS721" s="23"/>
      <c r="HT721" s="24"/>
      <c r="HW721" s="23"/>
      <c r="HX721" s="24"/>
      <c r="IA721" s="23"/>
      <c r="IB721" s="24"/>
      <c r="IE721" s="23"/>
      <c r="IF721" s="24"/>
      <c r="II721" s="23"/>
      <c r="IJ721" s="24"/>
      <c r="IM721" s="23"/>
      <c r="IN721" s="24"/>
      <c r="IQ721" s="23"/>
      <c r="IR721" s="24"/>
      <c r="IU721" s="23"/>
    </row>
    <row r="722" spans="1:255" ht="30">
      <c r="A722" s="1" t="s">
        <v>101</v>
      </c>
      <c r="B722" s="1" t="s">
        <v>52</v>
      </c>
      <c r="C722" s="1" t="s">
        <v>42</v>
      </c>
      <c r="D722" s="1" t="s">
        <v>26</v>
      </c>
      <c r="E722" s="2" t="s">
        <v>229</v>
      </c>
      <c r="F722" s="6">
        <v>44831</v>
      </c>
      <c r="G722" s="2" t="s">
        <v>826</v>
      </c>
      <c r="H722" s="6">
        <f>F722+77</f>
        <v>44908</v>
      </c>
      <c r="K722" s="23"/>
      <c r="L722" s="24"/>
      <c r="O722" s="23"/>
      <c r="P722" s="24"/>
      <c r="S722" s="23"/>
      <c r="T722" s="24"/>
      <c r="W722" s="23"/>
      <c r="X722" s="24"/>
      <c r="AA722" s="23"/>
      <c r="AB722" s="24"/>
      <c r="AE722" s="23"/>
      <c r="AF722" s="24"/>
      <c r="AI722" s="23"/>
      <c r="AJ722" s="24"/>
      <c r="AM722" s="23"/>
      <c r="AN722" s="24"/>
      <c r="AQ722" s="23"/>
      <c r="AR722" s="24"/>
      <c r="AU722" s="23"/>
      <c r="AV722" s="24"/>
      <c r="AY722" s="23"/>
      <c r="AZ722" s="24"/>
      <c r="BC722" s="23"/>
      <c r="BD722" s="24"/>
      <c r="BG722" s="23"/>
      <c r="BH722" s="24"/>
      <c r="BK722" s="23"/>
      <c r="BL722" s="24"/>
      <c r="BO722" s="23"/>
      <c r="BP722" s="24"/>
      <c r="BS722" s="23"/>
      <c r="BT722" s="24"/>
      <c r="BW722" s="23"/>
      <c r="BX722" s="24"/>
      <c r="CA722" s="23"/>
      <c r="CB722" s="24"/>
      <c r="CE722" s="23"/>
      <c r="CF722" s="24"/>
      <c r="CI722" s="23"/>
      <c r="CJ722" s="24"/>
      <c r="CM722" s="23"/>
      <c r="CN722" s="24"/>
      <c r="CQ722" s="23"/>
      <c r="CR722" s="24"/>
      <c r="CU722" s="23"/>
      <c r="CV722" s="24"/>
      <c r="CY722" s="23"/>
      <c r="CZ722" s="24"/>
      <c r="DC722" s="23"/>
      <c r="DD722" s="24"/>
      <c r="DG722" s="23"/>
      <c r="DH722" s="24"/>
      <c r="DK722" s="23"/>
      <c r="DL722" s="24"/>
      <c r="DO722" s="23"/>
      <c r="DP722" s="24"/>
      <c r="DS722" s="23"/>
      <c r="DT722" s="24"/>
      <c r="DW722" s="23"/>
      <c r="DX722" s="24"/>
      <c r="EA722" s="23"/>
      <c r="EB722" s="24"/>
      <c r="EE722" s="23"/>
      <c r="EF722" s="24"/>
      <c r="EI722" s="23"/>
      <c r="EJ722" s="24"/>
      <c r="EM722" s="23"/>
      <c r="EN722" s="24"/>
      <c r="EQ722" s="23"/>
      <c r="ER722" s="24"/>
      <c r="EU722" s="23"/>
      <c r="EV722" s="24"/>
      <c r="EY722" s="23"/>
      <c r="EZ722" s="24"/>
      <c r="FC722" s="23"/>
      <c r="FD722" s="24"/>
      <c r="FG722" s="23"/>
      <c r="FH722" s="24"/>
      <c r="FK722" s="23"/>
      <c r="FL722" s="24"/>
      <c r="FO722" s="23"/>
      <c r="FP722" s="24"/>
      <c r="FS722" s="23"/>
      <c r="FT722" s="24"/>
      <c r="FW722" s="23"/>
      <c r="FX722" s="24"/>
      <c r="GA722" s="23"/>
      <c r="GB722" s="24"/>
      <c r="GE722" s="23"/>
      <c r="GF722" s="24"/>
      <c r="GI722" s="23"/>
      <c r="GJ722" s="24"/>
      <c r="GM722" s="23"/>
      <c r="GN722" s="24"/>
      <c r="GQ722" s="23"/>
      <c r="GR722" s="24"/>
      <c r="GU722" s="23"/>
      <c r="GV722" s="24"/>
      <c r="GY722" s="23"/>
      <c r="GZ722" s="24"/>
      <c r="HC722" s="23"/>
      <c r="HD722" s="24"/>
      <c r="HG722" s="23"/>
      <c r="HH722" s="24"/>
      <c r="HK722" s="23"/>
      <c r="HL722" s="24"/>
      <c r="HO722" s="23"/>
      <c r="HP722" s="24"/>
      <c r="HS722" s="23"/>
      <c r="HT722" s="24"/>
      <c r="HW722" s="23"/>
      <c r="HX722" s="24"/>
      <c r="IA722" s="23"/>
      <c r="IB722" s="24"/>
      <c r="IE722" s="23"/>
      <c r="IF722" s="24"/>
      <c r="II722" s="23"/>
      <c r="IJ722" s="24"/>
      <c r="IM722" s="23"/>
      <c r="IN722" s="24"/>
      <c r="IQ722" s="23"/>
      <c r="IR722" s="24"/>
      <c r="IU722" s="23"/>
    </row>
    <row r="723" spans="1:255" ht="30">
      <c r="A723" s="1" t="s">
        <v>101</v>
      </c>
      <c r="B723" s="1" t="s">
        <v>736</v>
      </c>
      <c r="C723" s="1" t="s">
        <v>737</v>
      </c>
      <c r="D723" s="1" t="s">
        <v>738</v>
      </c>
      <c r="E723" s="2" t="s">
        <v>229</v>
      </c>
      <c r="F723" s="6">
        <v>44831</v>
      </c>
      <c r="G723" s="2" t="s">
        <v>826</v>
      </c>
      <c r="H723" s="6">
        <f>F723+28</f>
        <v>44859</v>
      </c>
      <c r="K723" s="23"/>
      <c r="L723" s="24"/>
      <c r="O723" s="23"/>
      <c r="P723" s="24"/>
      <c r="S723" s="23"/>
      <c r="T723" s="24"/>
      <c r="W723" s="23"/>
      <c r="X723" s="24"/>
      <c r="AA723" s="23"/>
      <c r="AB723" s="24"/>
      <c r="AE723" s="23"/>
      <c r="AF723" s="24"/>
      <c r="AI723" s="23"/>
      <c r="AJ723" s="24"/>
      <c r="AM723" s="23"/>
      <c r="AN723" s="24"/>
      <c r="AQ723" s="23"/>
      <c r="AR723" s="24"/>
      <c r="AU723" s="23"/>
      <c r="AV723" s="24"/>
      <c r="AY723" s="23"/>
      <c r="AZ723" s="24"/>
      <c r="BC723" s="23"/>
      <c r="BD723" s="24"/>
      <c r="BG723" s="23"/>
      <c r="BH723" s="24"/>
      <c r="BK723" s="23"/>
      <c r="BL723" s="24"/>
      <c r="BO723" s="23"/>
      <c r="BP723" s="24"/>
      <c r="BS723" s="23"/>
      <c r="BT723" s="24"/>
      <c r="BW723" s="23"/>
      <c r="BX723" s="24"/>
      <c r="CA723" s="23"/>
      <c r="CB723" s="24"/>
      <c r="CE723" s="23"/>
      <c r="CF723" s="24"/>
      <c r="CI723" s="23"/>
      <c r="CJ723" s="24"/>
      <c r="CM723" s="23"/>
      <c r="CN723" s="24"/>
      <c r="CQ723" s="23"/>
      <c r="CR723" s="24"/>
      <c r="CU723" s="23"/>
      <c r="CV723" s="24"/>
      <c r="CY723" s="23"/>
      <c r="CZ723" s="24"/>
      <c r="DC723" s="23"/>
      <c r="DD723" s="24"/>
      <c r="DG723" s="23"/>
      <c r="DH723" s="24"/>
      <c r="DK723" s="23"/>
      <c r="DL723" s="24"/>
      <c r="DO723" s="23"/>
      <c r="DP723" s="24"/>
      <c r="DS723" s="23"/>
      <c r="DT723" s="24"/>
      <c r="DW723" s="23"/>
      <c r="DX723" s="24"/>
      <c r="EA723" s="23"/>
      <c r="EB723" s="24"/>
      <c r="EE723" s="23"/>
      <c r="EF723" s="24"/>
      <c r="EI723" s="23"/>
      <c r="EJ723" s="24"/>
      <c r="EM723" s="23"/>
      <c r="EN723" s="24"/>
      <c r="EQ723" s="23"/>
      <c r="ER723" s="24"/>
      <c r="EU723" s="23"/>
      <c r="EV723" s="24"/>
      <c r="EY723" s="23"/>
      <c r="EZ723" s="24"/>
      <c r="FC723" s="23"/>
      <c r="FD723" s="24"/>
      <c r="FG723" s="23"/>
      <c r="FH723" s="24"/>
      <c r="FK723" s="23"/>
      <c r="FL723" s="24"/>
      <c r="FO723" s="23"/>
      <c r="FP723" s="24"/>
      <c r="FS723" s="23"/>
      <c r="FT723" s="24"/>
      <c r="FW723" s="23"/>
      <c r="FX723" s="24"/>
      <c r="GA723" s="23"/>
      <c r="GB723" s="24"/>
      <c r="GE723" s="23"/>
      <c r="GF723" s="24"/>
      <c r="GI723" s="23"/>
      <c r="GJ723" s="24"/>
      <c r="GM723" s="23"/>
      <c r="GN723" s="24"/>
      <c r="GQ723" s="23"/>
      <c r="GR723" s="24"/>
      <c r="GU723" s="23"/>
      <c r="GV723" s="24"/>
      <c r="GY723" s="23"/>
      <c r="GZ723" s="24"/>
      <c r="HC723" s="23"/>
      <c r="HD723" s="24"/>
      <c r="HG723" s="23"/>
      <c r="HH723" s="24"/>
      <c r="HK723" s="23"/>
      <c r="HL723" s="24"/>
      <c r="HO723" s="23"/>
      <c r="HP723" s="24"/>
      <c r="HS723" s="23"/>
      <c r="HT723" s="24"/>
      <c r="HW723" s="23"/>
      <c r="HX723" s="24"/>
      <c r="IA723" s="23"/>
      <c r="IB723" s="24"/>
      <c r="IE723" s="23"/>
      <c r="IF723" s="24"/>
      <c r="II723" s="23"/>
      <c r="IJ723" s="24"/>
      <c r="IM723" s="23"/>
      <c r="IN723" s="24"/>
      <c r="IQ723" s="23"/>
      <c r="IR723" s="24"/>
      <c r="IU723" s="23"/>
    </row>
    <row r="724" spans="1:255" ht="45">
      <c r="A724" s="1" t="s">
        <v>97</v>
      </c>
      <c r="B724" s="1" t="s">
        <v>175</v>
      </c>
      <c r="C724" s="1" t="s">
        <v>176</v>
      </c>
      <c r="D724" s="1" t="s">
        <v>177</v>
      </c>
      <c r="E724" s="2" t="s">
        <v>137</v>
      </c>
      <c r="F724" s="6">
        <v>44838</v>
      </c>
      <c r="G724" s="2" t="s">
        <v>827</v>
      </c>
      <c r="H724" s="6">
        <f>F724+28</f>
        <v>44866</v>
      </c>
      <c r="K724" s="23"/>
      <c r="L724" s="24"/>
      <c r="O724" s="23"/>
      <c r="P724" s="24"/>
      <c r="S724" s="23"/>
      <c r="T724" s="24"/>
      <c r="W724" s="23"/>
      <c r="X724" s="24"/>
      <c r="AA724" s="23"/>
      <c r="AB724" s="24"/>
      <c r="AE724" s="23"/>
      <c r="AF724" s="24"/>
      <c r="AI724" s="23"/>
      <c r="AJ724" s="24"/>
      <c r="AM724" s="23"/>
      <c r="AN724" s="24"/>
      <c r="AQ724" s="23"/>
      <c r="AR724" s="24"/>
      <c r="AU724" s="23"/>
      <c r="AV724" s="24"/>
      <c r="AY724" s="23"/>
      <c r="AZ724" s="24"/>
      <c r="BC724" s="23"/>
      <c r="BD724" s="24"/>
      <c r="BG724" s="23"/>
      <c r="BH724" s="24"/>
      <c r="BK724" s="23"/>
      <c r="BL724" s="24"/>
      <c r="BO724" s="23"/>
      <c r="BP724" s="24"/>
      <c r="BS724" s="23"/>
      <c r="BT724" s="24"/>
      <c r="BW724" s="23"/>
      <c r="BX724" s="24"/>
      <c r="CA724" s="23"/>
      <c r="CB724" s="24"/>
      <c r="CE724" s="23"/>
      <c r="CF724" s="24"/>
      <c r="CI724" s="23"/>
      <c r="CJ724" s="24"/>
      <c r="CM724" s="23"/>
      <c r="CN724" s="24"/>
      <c r="CQ724" s="23"/>
      <c r="CR724" s="24"/>
      <c r="CU724" s="23"/>
      <c r="CV724" s="24"/>
      <c r="CY724" s="23"/>
      <c r="CZ724" s="24"/>
      <c r="DC724" s="23"/>
      <c r="DD724" s="24"/>
      <c r="DG724" s="23"/>
      <c r="DH724" s="24"/>
      <c r="DK724" s="23"/>
      <c r="DL724" s="24"/>
      <c r="DO724" s="23"/>
      <c r="DP724" s="24"/>
      <c r="DS724" s="23"/>
      <c r="DT724" s="24"/>
      <c r="DW724" s="23"/>
      <c r="DX724" s="24"/>
      <c r="EA724" s="23"/>
      <c r="EB724" s="24"/>
      <c r="EE724" s="23"/>
      <c r="EF724" s="24"/>
      <c r="EI724" s="23"/>
      <c r="EJ724" s="24"/>
      <c r="EM724" s="23"/>
      <c r="EN724" s="24"/>
      <c r="EQ724" s="23"/>
      <c r="ER724" s="24"/>
      <c r="EU724" s="23"/>
      <c r="EV724" s="24"/>
      <c r="EY724" s="23"/>
      <c r="EZ724" s="24"/>
      <c r="FC724" s="23"/>
      <c r="FD724" s="24"/>
      <c r="FG724" s="23"/>
      <c r="FH724" s="24"/>
      <c r="FK724" s="23"/>
      <c r="FL724" s="24"/>
      <c r="FO724" s="23"/>
      <c r="FP724" s="24"/>
      <c r="FS724" s="23"/>
      <c r="FT724" s="24"/>
      <c r="FW724" s="23"/>
      <c r="FX724" s="24"/>
      <c r="GA724" s="23"/>
      <c r="GB724" s="24"/>
      <c r="GE724" s="23"/>
      <c r="GF724" s="24"/>
      <c r="GI724" s="23"/>
      <c r="GJ724" s="24"/>
      <c r="GM724" s="23"/>
      <c r="GN724" s="24"/>
      <c r="GQ724" s="23"/>
      <c r="GR724" s="24"/>
      <c r="GU724" s="23"/>
      <c r="GV724" s="24"/>
      <c r="GY724" s="23"/>
      <c r="GZ724" s="24"/>
      <c r="HC724" s="23"/>
      <c r="HD724" s="24"/>
      <c r="HG724" s="23"/>
      <c r="HH724" s="24"/>
      <c r="HK724" s="23"/>
      <c r="HL724" s="24"/>
      <c r="HO724" s="23"/>
      <c r="HP724" s="24"/>
      <c r="HS724" s="23"/>
      <c r="HT724" s="24"/>
      <c r="HW724" s="23"/>
      <c r="HX724" s="24"/>
      <c r="IA724" s="23"/>
      <c r="IB724" s="24"/>
      <c r="IE724" s="23"/>
      <c r="IF724" s="24"/>
      <c r="II724" s="23"/>
      <c r="IJ724" s="24"/>
      <c r="IM724" s="23"/>
      <c r="IN724" s="24"/>
      <c r="IQ724" s="23"/>
      <c r="IR724" s="24"/>
      <c r="IU724" s="23"/>
    </row>
    <row r="725" spans="1:255" ht="45">
      <c r="A725" s="1" t="s">
        <v>162</v>
      </c>
      <c r="B725" s="1" t="s">
        <v>172</v>
      </c>
      <c r="C725" s="1" t="s">
        <v>173</v>
      </c>
      <c r="D725" s="1" t="s">
        <v>174</v>
      </c>
      <c r="E725" s="2" t="s">
        <v>137</v>
      </c>
      <c r="F725" s="6">
        <v>44838</v>
      </c>
      <c r="G725" s="2" t="s">
        <v>827</v>
      </c>
      <c r="H725" s="6">
        <f>F725+28</f>
        <v>44866</v>
      </c>
      <c r="K725" s="23"/>
      <c r="L725" s="24"/>
      <c r="O725" s="23"/>
      <c r="P725" s="24"/>
      <c r="S725" s="23"/>
      <c r="T725" s="24"/>
      <c r="W725" s="23"/>
      <c r="X725" s="24"/>
      <c r="AA725" s="23"/>
      <c r="AB725" s="24"/>
      <c r="AE725" s="23"/>
      <c r="AF725" s="24"/>
      <c r="AI725" s="23"/>
      <c r="AJ725" s="24"/>
      <c r="AM725" s="23"/>
      <c r="AN725" s="24"/>
      <c r="AQ725" s="23"/>
      <c r="AR725" s="24"/>
      <c r="AU725" s="23"/>
      <c r="AV725" s="24"/>
      <c r="AY725" s="23"/>
      <c r="AZ725" s="24"/>
      <c r="BC725" s="23"/>
      <c r="BD725" s="24"/>
      <c r="BG725" s="23"/>
      <c r="BH725" s="24"/>
      <c r="BK725" s="23"/>
      <c r="BL725" s="24"/>
      <c r="BO725" s="23"/>
      <c r="BP725" s="24"/>
      <c r="BS725" s="23"/>
      <c r="BT725" s="24"/>
      <c r="BW725" s="23"/>
      <c r="BX725" s="24"/>
      <c r="CA725" s="23"/>
      <c r="CB725" s="24"/>
      <c r="CE725" s="23"/>
      <c r="CF725" s="24"/>
      <c r="CI725" s="23"/>
      <c r="CJ725" s="24"/>
      <c r="CM725" s="23"/>
      <c r="CN725" s="24"/>
      <c r="CQ725" s="23"/>
      <c r="CR725" s="24"/>
      <c r="CU725" s="23"/>
      <c r="CV725" s="24"/>
      <c r="CY725" s="23"/>
      <c r="CZ725" s="24"/>
      <c r="DC725" s="23"/>
      <c r="DD725" s="24"/>
      <c r="DG725" s="23"/>
      <c r="DH725" s="24"/>
      <c r="DK725" s="23"/>
      <c r="DL725" s="24"/>
      <c r="DO725" s="23"/>
      <c r="DP725" s="24"/>
      <c r="DS725" s="23"/>
      <c r="DT725" s="24"/>
      <c r="DW725" s="23"/>
      <c r="DX725" s="24"/>
      <c r="EA725" s="23"/>
      <c r="EB725" s="24"/>
      <c r="EE725" s="23"/>
      <c r="EF725" s="24"/>
      <c r="EI725" s="23"/>
      <c r="EJ725" s="24"/>
      <c r="EM725" s="23"/>
      <c r="EN725" s="24"/>
      <c r="EQ725" s="23"/>
      <c r="ER725" s="24"/>
      <c r="EU725" s="23"/>
      <c r="EV725" s="24"/>
      <c r="EY725" s="23"/>
      <c r="EZ725" s="24"/>
      <c r="FC725" s="23"/>
      <c r="FD725" s="24"/>
      <c r="FG725" s="23"/>
      <c r="FH725" s="24"/>
      <c r="FK725" s="23"/>
      <c r="FL725" s="24"/>
      <c r="FO725" s="23"/>
      <c r="FP725" s="24"/>
      <c r="FS725" s="23"/>
      <c r="FT725" s="24"/>
      <c r="FW725" s="23"/>
      <c r="FX725" s="24"/>
      <c r="GA725" s="23"/>
      <c r="GB725" s="24"/>
      <c r="GE725" s="23"/>
      <c r="GF725" s="24"/>
      <c r="GI725" s="23"/>
      <c r="GJ725" s="24"/>
      <c r="GM725" s="23"/>
      <c r="GN725" s="24"/>
      <c r="GQ725" s="23"/>
      <c r="GR725" s="24"/>
      <c r="GU725" s="23"/>
      <c r="GV725" s="24"/>
      <c r="GY725" s="23"/>
      <c r="GZ725" s="24"/>
      <c r="HC725" s="23"/>
      <c r="HD725" s="24"/>
      <c r="HG725" s="23"/>
      <c r="HH725" s="24"/>
      <c r="HK725" s="23"/>
      <c r="HL725" s="24"/>
      <c r="HO725" s="23"/>
      <c r="HP725" s="24"/>
      <c r="HS725" s="23"/>
      <c r="HT725" s="24"/>
      <c r="HW725" s="23"/>
      <c r="HX725" s="24"/>
      <c r="IA725" s="23"/>
      <c r="IB725" s="24"/>
      <c r="IE725" s="23"/>
      <c r="IF725" s="24"/>
      <c r="II725" s="23"/>
      <c r="IJ725" s="24"/>
      <c r="IM725" s="23"/>
      <c r="IN725" s="24"/>
      <c r="IQ725" s="23"/>
      <c r="IR725" s="24"/>
      <c r="IU725" s="23"/>
    </row>
    <row r="726" spans="1:255" ht="45">
      <c r="A726" s="1" t="s">
        <v>101</v>
      </c>
      <c r="B726" s="1" t="s">
        <v>166</v>
      </c>
      <c r="C726" s="1" t="s">
        <v>167</v>
      </c>
      <c r="D726" s="1" t="s">
        <v>168</v>
      </c>
      <c r="E726" s="2" t="s">
        <v>137</v>
      </c>
      <c r="F726" s="6">
        <v>44838</v>
      </c>
      <c r="G726" s="2" t="s">
        <v>827</v>
      </c>
      <c r="H726" s="6">
        <f>F726+28</f>
        <v>44866</v>
      </c>
      <c r="K726" s="23"/>
      <c r="L726" s="24"/>
      <c r="O726" s="23"/>
      <c r="P726" s="24"/>
      <c r="S726" s="23"/>
      <c r="T726" s="24"/>
      <c r="W726" s="23"/>
      <c r="X726" s="24"/>
      <c r="AA726" s="23"/>
      <c r="AB726" s="24"/>
      <c r="AE726" s="23"/>
      <c r="AF726" s="24"/>
      <c r="AI726" s="23"/>
      <c r="AJ726" s="24"/>
      <c r="AM726" s="23"/>
      <c r="AN726" s="24"/>
      <c r="AQ726" s="23"/>
      <c r="AR726" s="24"/>
      <c r="AU726" s="23"/>
      <c r="AV726" s="24"/>
      <c r="AY726" s="23"/>
      <c r="AZ726" s="24"/>
      <c r="BC726" s="23"/>
      <c r="BD726" s="24"/>
      <c r="BG726" s="23"/>
      <c r="BH726" s="24"/>
      <c r="BK726" s="23"/>
      <c r="BL726" s="24"/>
      <c r="BO726" s="23"/>
      <c r="BP726" s="24"/>
      <c r="BS726" s="23"/>
      <c r="BT726" s="24"/>
      <c r="BW726" s="23"/>
      <c r="BX726" s="24"/>
      <c r="CA726" s="23"/>
      <c r="CB726" s="24"/>
      <c r="CE726" s="23"/>
      <c r="CF726" s="24"/>
      <c r="CI726" s="23"/>
      <c r="CJ726" s="24"/>
      <c r="CM726" s="23"/>
      <c r="CN726" s="24"/>
      <c r="CQ726" s="23"/>
      <c r="CR726" s="24"/>
      <c r="CU726" s="23"/>
      <c r="CV726" s="24"/>
      <c r="CY726" s="23"/>
      <c r="CZ726" s="24"/>
      <c r="DC726" s="23"/>
      <c r="DD726" s="24"/>
      <c r="DG726" s="23"/>
      <c r="DH726" s="24"/>
      <c r="DK726" s="23"/>
      <c r="DL726" s="24"/>
      <c r="DO726" s="23"/>
      <c r="DP726" s="24"/>
      <c r="DS726" s="23"/>
      <c r="DT726" s="24"/>
      <c r="DW726" s="23"/>
      <c r="DX726" s="24"/>
      <c r="EA726" s="23"/>
      <c r="EB726" s="24"/>
      <c r="EE726" s="23"/>
      <c r="EF726" s="24"/>
      <c r="EI726" s="23"/>
      <c r="EJ726" s="24"/>
      <c r="EM726" s="23"/>
      <c r="EN726" s="24"/>
      <c r="EQ726" s="23"/>
      <c r="ER726" s="24"/>
      <c r="EU726" s="23"/>
      <c r="EV726" s="24"/>
      <c r="EY726" s="23"/>
      <c r="EZ726" s="24"/>
      <c r="FC726" s="23"/>
      <c r="FD726" s="24"/>
      <c r="FG726" s="23"/>
      <c r="FH726" s="24"/>
      <c r="FK726" s="23"/>
      <c r="FL726" s="24"/>
      <c r="FO726" s="23"/>
      <c r="FP726" s="24"/>
      <c r="FS726" s="23"/>
      <c r="FT726" s="24"/>
      <c r="FW726" s="23"/>
      <c r="FX726" s="24"/>
      <c r="GA726" s="23"/>
      <c r="GB726" s="24"/>
      <c r="GE726" s="23"/>
      <c r="GF726" s="24"/>
      <c r="GI726" s="23"/>
      <c r="GJ726" s="24"/>
      <c r="GM726" s="23"/>
      <c r="GN726" s="24"/>
      <c r="GQ726" s="23"/>
      <c r="GR726" s="24"/>
      <c r="GU726" s="23"/>
      <c r="GV726" s="24"/>
      <c r="GY726" s="23"/>
      <c r="GZ726" s="24"/>
      <c r="HC726" s="23"/>
      <c r="HD726" s="24"/>
      <c r="HG726" s="23"/>
      <c r="HH726" s="24"/>
      <c r="HK726" s="23"/>
      <c r="HL726" s="24"/>
      <c r="HO726" s="23"/>
      <c r="HP726" s="24"/>
      <c r="HS726" s="23"/>
      <c r="HT726" s="24"/>
      <c r="HW726" s="23"/>
      <c r="HX726" s="24"/>
      <c r="IA726" s="23"/>
      <c r="IB726" s="24"/>
      <c r="IE726" s="23"/>
      <c r="IF726" s="24"/>
      <c r="II726" s="23"/>
      <c r="IJ726" s="24"/>
      <c r="IM726" s="23"/>
      <c r="IN726" s="24"/>
      <c r="IQ726" s="23"/>
      <c r="IR726" s="24"/>
      <c r="IU726" s="23"/>
    </row>
    <row r="727" spans="1:255" ht="45">
      <c r="A727" s="1" t="s">
        <v>101</v>
      </c>
      <c r="B727" s="1" t="s">
        <v>666</v>
      </c>
      <c r="C727" s="1" t="s">
        <v>667</v>
      </c>
      <c r="D727" s="1" t="s">
        <v>668</v>
      </c>
      <c r="E727" s="2" t="s">
        <v>137</v>
      </c>
      <c r="F727" s="6">
        <v>44838</v>
      </c>
      <c r="G727" s="2" t="s">
        <v>827</v>
      </c>
      <c r="H727" s="6">
        <f>F727+14</f>
        <v>44852</v>
      </c>
      <c r="K727" s="23"/>
      <c r="L727" s="24"/>
      <c r="O727" s="23"/>
      <c r="P727" s="24"/>
      <c r="S727" s="23"/>
      <c r="T727" s="24"/>
      <c r="W727" s="23"/>
      <c r="X727" s="24"/>
      <c r="AA727" s="23"/>
      <c r="AB727" s="24"/>
      <c r="AE727" s="23"/>
      <c r="AF727" s="24"/>
      <c r="AI727" s="23"/>
      <c r="AJ727" s="24"/>
      <c r="AM727" s="23"/>
      <c r="AN727" s="24"/>
      <c r="AQ727" s="23"/>
      <c r="AR727" s="24"/>
      <c r="AU727" s="23"/>
      <c r="AV727" s="24"/>
      <c r="AY727" s="23"/>
      <c r="AZ727" s="24"/>
      <c r="BC727" s="23"/>
      <c r="BD727" s="24"/>
      <c r="BG727" s="23"/>
      <c r="BH727" s="24"/>
      <c r="BK727" s="23"/>
      <c r="BL727" s="24"/>
      <c r="BO727" s="23"/>
      <c r="BP727" s="24"/>
      <c r="BS727" s="23"/>
      <c r="BT727" s="24"/>
      <c r="BW727" s="23"/>
      <c r="BX727" s="24"/>
      <c r="CA727" s="23"/>
      <c r="CB727" s="24"/>
      <c r="CE727" s="23"/>
      <c r="CF727" s="24"/>
      <c r="CI727" s="23"/>
      <c r="CJ727" s="24"/>
      <c r="CM727" s="23"/>
      <c r="CN727" s="24"/>
      <c r="CQ727" s="23"/>
      <c r="CR727" s="24"/>
      <c r="CU727" s="23"/>
      <c r="CV727" s="24"/>
      <c r="CY727" s="23"/>
      <c r="CZ727" s="24"/>
      <c r="DC727" s="23"/>
      <c r="DD727" s="24"/>
      <c r="DG727" s="23"/>
      <c r="DH727" s="24"/>
      <c r="DK727" s="23"/>
      <c r="DL727" s="24"/>
      <c r="DO727" s="23"/>
      <c r="DP727" s="24"/>
      <c r="DS727" s="23"/>
      <c r="DT727" s="24"/>
      <c r="DW727" s="23"/>
      <c r="DX727" s="24"/>
      <c r="EA727" s="23"/>
      <c r="EB727" s="24"/>
      <c r="EE727" s="23"/>
      <c r="EF727" s="24"/>
      <c r="EI727" s="23"/>
      <c r="EJ727" s="24"/>
      <c r="EM727" s="23"/>
      <c r="EN727" s="24"/>
      <c r="EQ727" s="23"/>
      <c r="ER727" s="24"/>
      <c r="EU727" s="23"/>
      <c r="EV727" s="24"/>
      <c r="EY727" s="23"/>
      <c r="EZ727" s="24"/>
      <c r="FC727" s="23"/>
      <c r="FD727" s="24"/>
      <c r="FG727" s="23"/>
      <c r="FH727" s="24"/>
      <c r="FK727" s="23"/>
      <c r="FL727" s="24"/>
      <c r="FO727" s="23"/>
      <c r="FP727" s="24"/>
      <c r="FS727" s="23"/>
      <c r="FT727" s="24"/>
      <c r="FW727" s="23"/>
      <c r="FX727" s="24"/>
      <c r="GA727" s="23"/>
      <c r="GB727" s="24"/>
      <c r="GE727" s="23"/>
      <c r="GF727" s="24"/>
      <c r="GI727" s="23"/>
      <c r="GJ727" s="24"/>
      <c r="GM727" s="23"/>
      <c r="GN727" s="24"/>
      <c r="GQ727" s="23"/>
      <c r="GR727" s="24"/>
      <c r="GU727" s="23"/>
      <c r="GV727" s="24"/>
      <c r="GY727" s="23"/>
      <c r="GZ727" s="24"/>
      <c r="HC727" s="23"/>
      <c r="HD727" s="24"/>
      <c r="HG727" s="23"/>
      <c r="HH727" s="24"/>
      <c r="HK727" s="23"/>
      <c r="HL727" s="24"/>
      <c r="HO727" s="23"/>
      <c r="HP727" s="24"/>
      <c r="HS727" s="23"/>
      <c r="HT727" s="24"/>
      <c r="HW727" s="23"/>
      <c r="HX727" s="24"/>
      <c r="IA727" s="23"/>
      <c r="IB727" s="24"/>
      <c r="IE727" s="23"/>
      <c r="IF727" s="24"/>
      <c r="II727" s="23"/>
      <c r="IJ727" s="24"/>
      <c r="IM727" s="23"/>
      <c r="IN727" s="24"/>
      <c r="IQ727" s="23"/>
      <c r="IR727" s="24"/>
      <c r="IU727" s="23"/>
    </row>
    <row r="728" spans="1:255" ht="45">
      <c r="A728" s="1" t="s">
        <v>101</v>
      </c>
      <c r="B728" s="1" t="s">
        <v>144</v>
      </c>
      <c r="C728" s="1" t="s">
        <v>15</v>
      </c>
      <c r="D728" s="1" t="s">
        <v>80</v>
      </c>
      <c r="E728" s="2" t="s">
        <v>137</v>
      </c>
      <c r="F728" s="6">
        <v>44838</v>
      </c>
      <c r="G728" s="2" t="s">
        <v>827</v>
      </c>
      <c r="H728" s="6">
        <f>F728+28</f>
        <v>44866</v>
      </c>
      <c r="K728" s="23"/>
      <c r="L728" s="24"/>
      <c r="O728" s="23"/>
      <c r="P728" s="24"/>
      <c r="S728" s="23"/>
      <c r="T728" s="24"/>
      <c r="W728" s="23"/>
      <c r="X728" s="24"/>
      <c r="AA728" s="23"/>
      <c r="AB728" s="24"/>
      <c r="AE728" s="23"/>
      <c r="AF728" s="24"/>
      <c r="AI728" s="23"/>
      <c r="AJ728" s="24"/>
      <c r="AM728" s="23"/>
      <c r="AN728" s="24"/>
      <c r="AQ728" s="23"/>
      <c r="AR728" s="24"/>
      <c r="AU728" s="23"/>
      <c r="AV728" s="24"/>
      <c r="AY728" s="23"/>
      <c r="AZ728" s="24"/>
      <c r="BC728" s="23"/>
      <c r="BD728" s="24"/>
      <c r="BG728" s="23"/>
      <c r="BH728" s="24"/>
      <c r="BK728" s="23"/>
      <c r="BL728" s="24"/>
      <c r="BO728" s="23"/>
      <c r="BP728" s="24"/>
      <c r="BS728" s="23"/>
      <c r="BT728" s="24"/>
      <c r="BW728" s="23"/>
      <c r="BX728" s="24"/>
      <c r="CA728" s="23"/>
      <c r="CB728" s="24"/>
      <c r="CE728" s="23"/>
      <c r="CF728" s="24"/>
      <c r="CI728" s="23"/>
      <c r="CJ728" s="24"/>
      <c r="CM728" s="23"/>
      <c r="CN728" s="24"/>
      <c r="CQ728" s="23"/>
      <c r="CR728" s="24"/>
      <c r="CU728" s="23"/>
      <c r="CV728" s="24"/>
      <c r="CY728" s="23"/>
      <c r="CZ728" s="24"/>
      <c r="DC728" s="23"/>
      <c r="DD728" s="24"/>
      <c r="DG728" s="23"/>
      <c r="DH728" s="24"/>
      <c r="DK728" s="23"/>
      <c r="DL728" s="24"/>
      <c r="DO728" s="23"/>
      <c r="DP728" s="24"/>
      <c r="DS728" s="23"/>
      <c r="DT728" s="24"/>
      <c r="DW728" s="23"/>
      <c r="DX728" s="24"/>
      <c r="EA728" s="23"/>
      <c r="EB728" s="24"/>
      <c r="EE728" s="23"/>
      <c r="EF728" s="24"/>
      <c r="EI728" s="23"/>
      <c r="EJ728" s="24"/>
      <c r="EM728" s="23"/>
      <c r="EN728" s="24"/>
      <c r="EQ728" s="23"/>
      <c r="ER728" s="24"/>
      <c r="EU728" s="23"/>
      <c r="EV728" s="24"/>
      <c r="EY728" s="23"/>
      <c r="EZ728" s="24"/>
      <c r="FC728" s="23"/>
      <c r="FD728" s="24"/>
      <c r="FG728" s="23"/>
      <c r="FH728" s="24"/>
      <c r="FK728" s="23"/>
      <c r="FL728" s="24"/>
      <c r="FO728" s="23"/>
      <c r="FP728" s="24"/>
      <c r="FS728" s="23"/>
      <c r="FT728" s="24"/>
      <c r="FW728" s="23"/>
      <c r="FX728" s="24"/>
      <c r="GA728" s="23"/>
      <c r="GB728" s="24"/>
      <c r="GE728" s="23"/>
      <c r="GF728" s="24"/>
      <c r="GI728" s="23"/>
      <c r="GJ728" s="24"/>
      <c r="GM728" s="23"/>
      <c r="GN728" s="24"/>
      <c r="GQ728" s="23"/>
      <c r="GR728" s="24"/>
      <c r="GU728" s="23"/>
      <c r="GV728" s="24"/>
      <c r="GY728" s="23"/>
      <c r="GZ728" s="24"/>
      <c r="HC728" s="23"/>
      <c r="HD728" s="24"/>
      <c r="HG728" s="23"/>
      <c r="HH728" s="24"/>
      <c r="HK728" s="23"/>
      <c r="HL728" s="24"/>
      <c r="HO728" s="23"/>
      <c r="HP728" s="24"/>
      <c r="HS728" s="23"/>
      <c r="HT728" s="24"/>
      <c r="HW728" s="23"/>
      <c r="HX728" s="24"/>
      <c r="IA728" s="23"/>
      <c r="IB728" s="24"/>
      <c r="IE728" s="23"/>
      <c r="IF728" s="24"/>
      <c r="II728" s="23"/>
      <c r="IJ728" s="24"/>
      <c r="IM728" s="23"/>
      <c r="IN728" s="24"/>
      <c r="IQ728" s="23"/>
      <c r="IR728" s="24"/>
      <c r="IU728" s="23"/>
    </row>
    <row r="729" spans="1:255" ht="45">
      <c r="A729" s="1" t="s">
        <v>101</v>
      </c>
      <c r="B729" s="1" t="s">
        <v>181</v>
      </c>
      <c r="C729" s="1" t="s">
        <v>182</v>
      </c>
      <c r="D729" s="1" t="s">
        <v>183</v>
      </c>
      <c r="E729" s="2" t="s">
        <v>137</v>
      </c>
      <c r="F729" s="6">
        <v>44838</v>
      </c>
      <c r="G729" s="2" t="s">
        <v>827</v>
      </c>
      <c r="H729" s="6">
        <f>F729+28</f>
        <v>44866</v>
      </c>
      <c r="K729" s="23"/>
      <c r="L729" s="24"/>
      <c r="O729" s="23"/>
      <c r="P729" s="24"/>
      <c r="S729" s="23"/>
      <c r="T729" s="24"/>
      <c r="W729" s="23"/>
      <c r="X729" s="24"/>
      <c r="AA729" s="23"/>
      <c r="AB729" s="24"/>
      <c r="AE729" s="23"/>
      <c r="AF729" s="24"/>
      <c r="AI729" s="23"/>
      <c r="AJ729" s="24"/>
      <c r="AM729" s="23"/>
      <c r="AN729" s="24"/>
      <c r="AQ729" s="23"/>
      <c r="AR729" s="24"/>
      <c r="AU729" s="23"/>
      <c r="AV729" s="24"/>
      <c r="AY729" s="23"/>
      <c r="AZ729" s="24"/>
      <c r="BC729" s="23"/>
      <c r="BD729" s="24"/>
      <c r="BG729" s="23"/>
      <c r="BH729" s="24"/>
      <c r="BK729" s="23"/>
      <c r="BL729" s="24"/>
      <c r="BO729" s="23"/>
      <c r="BP729" s="24"/>
      <c r="BS729" s="23"/>
      <c r="BT729" s="24"/>
      <c r="BW729" s="23"/>
      <c r="BX729" s="24"/>
      <c r="CA729" s="23"/>
      <c r="CB729" s="24"/>
      <c r="CE729" s="23"/>
      <c r="CF729" s="24"/>
      <c r="CI729" s="23"/>
      <c r="CJ729" s="24"/>
      <c r="CM729" s="23"/>
      <c r="CN729" s="24"/>
      <c r="CQ729" s="23"/>
      <c r="CR729" s="24"/>
      <c r="CU729" s="23"/>
      <c r="CV729" s="24"/>
      <c r="CY729" s="23"/>
      <c r="CZ729" s="24"/>
      <c r="DC729" s="23"/>
      <c r="DD729" s="24"/>
      <c r="DG729" s="23"/>
      <c r="DH729" s="24"/>
      <c r="DK729" s="23"/>
      <c r="DL729" s="24"/>
      <c r="DO729" s="23"/>
      <c r="DP729" s="24"/>
      <c r="DS729" s="23"/>
      <c r="DT729" s="24"/>
      <c r="DW729" s="23"/>
      <c r="DX729" s="24"/>
      <c r="EA729" s="23"/>
      <c r="EB729" s="24"/>
      <c r="EE729" s="23"/>
      <c r="EF729" s="24"/>
      <c r="EI729" s="23"/>
      <c r="EJ729" s="24"/>
      <c r="EM729" s="23"/>
      <c r="EN729" s="24"/>
      <c r="EQ729" s="23"/>
      <c r="ER729" s="24"/>
      <c r="EU729" s="23"/>
      <c r="EV729" s="24"/>
      <c r="EY729" s="23"/>
      <c r="EZ729" s="24"/>
      <c r="FC729" s="23"/>
      <c r="FD729" s="24"/>
      <c r="FG729" s="23"/>
      <c r="FH729" s="24"/>
      <c r="FK729" s="23"/>
      <c r="FL729" s="24"/>
      <c r="FO729" s="23"/>
      <c r="FP729" s="24"/>
      <c r="FS729" s="23"/>
      <c r="FT729" s="24"/>
      <c r="FW729" s="23"/>
      <c r="FX729" s="24"/>
      <c r="GA729" s="23"/>
      <c r="GB729" s="24"/>
      <c r="GE729" s="23"/>
      <c r="GF729" s="24"/>
      <c r="GI729" s="23"/>
      <c r="GJ729" s="24"/>
      <c r="GM729" s="23"/>
      <c r="GN729" s="24"/>
      <c r="GQ729" s="23"/>
      <c r="GR729" s="24"/>
      <c r="GU729" s="23"/>
      <c r="GV729" s="24"/>
      <c r="GY729" s="23"/>
      <c r="GZ729" s="24"/>
      <c r="HC729" s="23"/>
      <c r="HD729" s="24"/>
      <c r="HG729" s="23"/>
      <c r="HH729" s="24"/>
      <c r="HK729" s="23"/>
      <c r="HL729" s="24"/>
      <c r="HO729" s="23"/>
      <c r="HP729" s="24"/>
      <c r="HS729" s="23"/>
      <c r="HT729" s="24"/>
      <c r="HW729" s="23"/>
      <c r="HX729" s="24"/>
      <c r="IA729" s="23"/>
      <c r="IB729" s="24"/>
      <c r="IE729" s="23"/>
      <c r="IF729" s="24"/>
      <c r="II729" s="23"/>
      <c r="IJ729" s="24"/>
      <c r="IM729" s="23"/>
      <c r="IN729" s="24"/>
      <c r="IQ729" s="23"/>
      <c r="IR729" s="24"/>
      <c r="IU729" s="23"/>
    </row>
    <row r="730" spans="1:255" ht="45">
      <c r="A730" s="1" t="s">
        <v>101</v>
      </c>
      <c r="B730" s="1" t="s">
        <v>49</v>
      </c>
      <c r="C730" s="1" t="s">
        <v>121</v>
      </c>
      <c r="D730" s="1" t="s">
        <v>148</v>
      </c>
      <c r="E730" s="2" t="s">
        <v>137</v>
      </c>
      <c r="F730" s="6">
        <v>44838</v>
      </c>
      <c r="G730" s="2" t="s">
        <v>827</v>
      </c>
      <c r="H730" s="6">
        <f>F730+28</f>
        <v>44866</v>
      </c>
      <c r="K730" s="23"/>
      <c r="L730" s="24"/>
      <c r="O730" s="23"/>
      <c r="P730" s="24"/>
      <c r="S730" s="23"/>
      <c r="T730" s="24"/>
      <c r="W730" s="23"/>
      <c r="X730" s="24"/>
      <c r="AA730" s="23"/>
      <c r="AB730" s="24"/>
      <c r="AE730" s="23"/>
      <c r="AF730" s="24"/>
      <c r="AI730" s="23"/>
      <c r="AJ730" s="24"/>
      <c r="AM730" s="23"/>
      <c r="AN730" s="24"/>
      <c r="AQ730" s="23"/>
      <c r="AR730" s="24"/>
      <c r="AU730" s="23"/>
      <c r="AV730" s="24"/>
      <c r="AY730" s="23"/>
      <c r="AZ730" s="24"/>
      <c r="BC730" s="23"/>
      <c r="BD730" s="24"/>
      <c r="BG730" s="23"/>
      <c r="BH730" s="24"/>
      <c r="BK730" s="23"/>
      <c r="BL730" s="24"/>
      <c r="BO730" s="23"/>
      <c r="BP730" s="24"/>
      <c r="BS730" s="23"/>
      <c r="BT730" s="24"/>
      <c r="BW730" s="23"/>
      <c r="BX730" s="24"/>
      <c r="CA730" s="23"/>
      <c r="CB730" s="24"/>
      <c r="CE730" s="23"/>
      <c r="CF730" s="24"/>
      <c r="CI730" s="23"/>
      <c r="CJ730" s="24"/>
      <c r="CM730" s="23"/>
      <c r="CN730" s="24"/>
      <c r="CQ730" s="23"/>
      <c r="CR730" s="24"/>
      <c r="CU730" s="23"/>
      <c r="CV730" s="24"/>
      <c r="CY730" s="23"/>
      <c r="CZ730" s="24"/>
      <c r="DC730" s="23"/>
      <c r="DD730" s="24"/>
      <c r="DG730" s="23"/>
      <c r="DH730" s="24"/>
      <c r="DK730" s="23"/>
      <c r="DL730" s="24"/>
      <c r="DO730" s="23"/>
      <c r="DP730" s="24"/>
      <c r="DS730" s="23"/>
      <c r="DT730" s="24"/>
      <c r="DW730" s="23"/>
      <c r="DX730" s="24"/>
      <c r="EA730" s="23"/>
      <c r="EB730" s="24"/>
      <c r="EE730" s="23"/>
      <c r="EF730" s="24"/>
      <c r="EI730" s="23"/>
      <c r="EJ730" s="24"/>
      <c r="EM730" s="23"/>
      <c r="EN730" s="24"/>
      <c r="EQ730" s="23"/>
      <c r="ER730" s="24"/>
      <c r="EU730" s="23"/>
      <c r="EV730" s="24"/>
      <c r="EY730" s="23"/>
      <c r="EZ730" s="24"/>
      <c r="FC730" s="23"/>
      <c r="FD730" s="24"/>
      <c r="FG730" s="23"/>
      <c r="FH730" s="24"/>
      <c r="FK730" s="23"/>
      <c r="FL730" s="24"/>
      <c r="FO730" s="23"/>
      <c r="FP730" s="24"/>
      <c r="FS730" s="23"/>
      <c r="FT730" s="24"/>
      <c r="FW730" s="23"/>
      <c r="FX730" s="24"/>
      <c r="GA730" s="23"/>
      <c r="GB730" s="24"/>
      <c r="GE730" s="23"/>
      <c r="GF730" s="24"/>
      <c r="GI730" s="23"/>
      <c r="GJ730" s="24"/>
      <c r="GM730" s="23"/>
      <c r="GN730" s="24"/>
      <c r="GQ730" s="23"/>
      <c r="GR730" s="24"/>
      <c r="GU730" s="23"/>
      <c r="GV730" s="24"/>
      <c r="GY730" s="23"/>
      <c r="GZ730" s="24"/>
      <c r="HC730" s="23"/>
      <c r="HD730" s="24"/>
      <c r="HG730" s="23"/>
      <c r="HH730" s="24"/>
      <c r="HK730" s="23"/>
      <c r="HL730" s="24"/>
      <c r="HO730" s="23"/>
      <c r="HP730" s="24"/>
      <c r="HS730" s="23"/>
      <c r="HT730" s="24"/>
      <c r="HW730" s="23"/>
      <c r="HX730" s="24"/>
      <c r="IA730" s="23"/>
      <c r="IB730" s="24"/>
      <c r="IE730" s="23"/>
      <c r="IF730" s="24"/>
      <c r="II730" s="23"/>
      <c r="IJ730" s="24"/>
      <c r="IM730" s="23"/>
      <c r="IN730" s="24"/>
      <c r="IQ730" s="23"/>
      <c r="IR730" s="24"/>
      <c r="IU730" s="23"/>
    </row>
    <row r="731" spans="1:255" ht="45">
      <c r="A731" s="1" t="s">
        <v>101</v>
      </c>
      <c r="B731" s="1" t="s">
        <v>507</v>
      </c>
      <c r="C731" s="1" t="s">
        <v>508</v>
      </c>
      <c r="D731" s="1" t="s">
        <v>509</v>
      </c>
      <c r="E731" s="2" t="s">
        <v>137</v>
      </c>
      <c r="F731" s="6">
        <v>44838</v>
      </c>
      <c r="G731" s="2" t="s">
        <v>827</v>
      </c>
      <c r="H731" s="6">
        <f>F731+14</f>
        <v>44852</v>
      </c>
      <c r="K731" s="23"/>
      <c r="L731" s="24"/>
      <c r="O731" s="23"/>
      <c r="P731" s="24"/>
      <c r="S731" s="23"/>
      <c r="T731" s="24"/>
      <c r="W731" s="23"/>
      <c r="X731" s="24"/>
      <c r="AA731" s="23"/>
      <c r="AB731" s="24"/>
      <c r="AE731" s="23"/>
      <c r="AF731" s="24"/>
      <c r="AI731" s="23"/>
      <c r="AJ731" s="24"/>
      <c r="AM731" s="23"/>
      <c r="AN731" s="24"/>
      <c r="AQ731" s="23"/>
      <c r="AR731" s="24"/>
      <c r="AU731" s="23"/>
      <c r="AV731" s="24"/>
      <c r="AY731" s="23"/>
      <c r="AZ731" s="24"/>
      <c r="BC731" s="23"/>
      <c r="BD731" s="24"/>
      <c r="BG731" s="23"/>
      <c r="BH731" s="24"/>
      <c r="BK731" s="23"/>
      <c r="BL731" s="24"/>
      <c r="BO731" s="23"/>
      <c r="BP731" s="24"/>
      <c r="BS731" s="23"/>
      <c r="BT731" s="24"/>
      <c r="BW731" s="23"/>
      <c r="BX731" s="24"/>
      <c r="CA731" s="23"/>
      <c r="CB731" s="24"/>
      <c r="CE731" s="23"/>
      <c r="CF731" s="24"/>
      <c r="CI731" s="23"/>
      <c r="CJ731" s="24"/>
      <c r="CM731" s="23"/>
      <c r="CN731" s="24"/>
      <c r="CQ731" s="23"/>
      <c r="CR731" s="24"/>
      <c r="CU731" s="23"/>
      <c r="CV731" s="24"/>
      <c r="CY731" s="23"/>
      <c r="CZ731" s="24"/>
      <c r="DC731" s="23"/>
      <c r="DD731" s="24"/>
      <c r="DG731" s="23"/>
      <c r="DH731" s="24"/>
      <c r="DK731" s="23"/>
      <c r="DL731" s="24"/>
      <c r="DO731" s="23"/>
      <c r="DP731" s="24"/>
      <c r="DS731" s="23"/>
      <c r="DT731" s="24"/>
      <c r="DW731" s="23"/>
      <c r="DX731" s="24"/>
      <c r="EA731" s="23"/>
      <c r="EB731" s="24"/>
      <c r="EE731" s="23"/>
      <c r="EF731" s="24"/>
      <c r="EI731" s="23"/>
      <c r="EJ731" s="24"/>
      <c r="EM731" s="23"/>
      <c r="EN731" s="24"/>
      <c r="EQ731" s="23"/>
      <c r="ER731" s="24"/>
      <c r="EU731" s="23"/>
      <c r="EV731" s="24"/>
      <c r="EY731" s="23"/>
      <c r="EZ731" s="24"/>
      <c r="FC731" s="23"/>
      <c r="FD731" s="24"/>
      <c r="FG731" s="23"/>
      <c r="FH731" s="24"/>
      <c r="FK731" s="23"/>
      <c r="FL731" s="24"/>
      <c r="FO731" s="23"/>
      <c r="FP731" s="24"/>
      <c r="FS731" s="23"/>
      <c r="FT731" s="24"/>
      <c r="FW731" s="23"/>
      <c r="FX731" s="24"/>
      <c r="GA731" s="23"/>
      <c r="GB731" s="24"/>
      <c r="GE731" s="23"/>
      <c r="GF731" s="24"/>
      <c r="GI731" s="23"/>
      <c r="GJ731" s="24"/>
      <c r="GM731" s="23"/>
      <c r="GN731" s="24"/>
      <c r="GQ731" s="23"/>
      <c r="GR731" s="24"/>
      <c r="GU731" s="23"/>
      <c r="GV731" s="24"/>
      <c r="GY731" s="23"/>
      <c r="GZ731" s="24"/>
      <c r="HC731" s="23"/>
      <c r="HD731" s="24"/>
      <c r="HG731" s="23"/>
      <c r="HH731" s="24"/>
      <c r="HK731" s="23"/>
      <c r="HL731" s="24"/>
      <c r="HO731" s="23"/>
      <c r="HP731" s="24"/>
      <c r="HS731" s="23"/>
      <c r="HT731" s="24"/>
      <c r="HW731" s="23"/>
      <c r="HX731" s="24"/>
      <c r="IA731" s="23"/>
      <c r="IB731" s="24"/>
      <c r="IE731" s="23"/>
      <c r="IF731" s="24"/>
      <c r="II731" s="23"/>
      <c r="IJ731" s="24"/>
      <c r="IM731" s="23"/>
      <c r="IN731" s="24"/>
      <c r="IQ731" s="23"/>
      <c r="IR731" s="24"/>
      <c r="IU731" s="23"/>
    </row>
    <row r="732" spans="1:255" ht="45">
      <c r="A732" s="1" t="s">
        <v>101</v>
      </c>
      <c r="B732" s="1" t="s">
        <v>513</v>
      </c>
      <c r="C732" s="1" t="s">
        <v>514</v>
      </c>
      <c r="D732" s="1" t="s">
        <v>515</v>
      </c>
      <c r="E732" s="2" t="s">
        <v>137</v>
      </c>
      <c r="F732" s="6">
        <v>44838</v>
      </c>
      <c r="G732" s="2" t="s">
        <v>827</v>
      </c>
      <c r="H732" s="6">
        <f>F732+14</f>
        <v>44852</v>
      </c>
      <c r="K732" s="23"/>
      <c r="L732" s="24"/>
      <c r="O732" s="23"/>
      <c r="P732" s="24"/>
      <c r="S732" s="23"/>
      <c r="T732" s="24"/>
      <c r="W732" s="23"/>
      <c r="X732" s="24"/>
      <c r="AA732" s="23"/>
      <c r="AB732" s="24"/>
      <c r="AE732" s="23"/>
      <c r="AF732" s="24"/>
      <c r="AI732" s="23"/>
      <c r="AJ732" s="24"/>
      <c r="AM732" s="23"/>
      <c r="AN732" s="24"/>
      <c r="AQ732" s="23"/>
      <c r="AR732" s="24"/>
      <c r="AU732" s="23"/>
      <c r="AV732" s="24"/>
      <c r="AY732" s="23"/>
      <c r="AZ732" s="24"/>
      <c r="BC732" s="23"/>
      <c r="BD732" s="24"/>
      <c r="BG732" s="23"/>
      <c r="BH732" s="24"/>
      <c r="BK732" s="23"/>
      <c r="BL732" s="24"/>
      <c r="BO732" s="23"/>
      <c r="BP732" s="24"/>
      <c r="BS732" s="23"/>
      <c r="BT732" s="24"/>
      <c r="BW732" s="23"/>
      <c r="BX732" s="24"/>
      <c r="CA732" s="23"/>
      <c r="CB732" s="24"/>
      <c r="CE732" s="23"/>
      <c r="CF732" s="24"/>
      <c r="CI732" s="23"/>
      <c r="CJ732" s="24"/>
      <c r="CM732" s="23"/>
      <c r="CN732" s="24"/>
      <c r="CQ732" s="23"/>
      <c r="CR732" s="24"/>
      <c r="CU732" s="23"/>
      <c r="CV732" s="24"/>
      <c r="CY732" s="23"/>
      <c r="CZ732" s="24"/>
      <c r="DC732" s="23"/>
      <c r="DD732" s="24"/>
      <c r="DG732" s="23"/>
      <c r="DH732" s="24"/>
      <c r="DK732" s="23"/>
      <c r="DL732" s="24"/>
      <c r="DO732" s="23"/>
      <c r="DP732" s="24"/>
      <c r="DS732" s="23"/>
      <c r="DT732" s="24"/>
      <c r="DW732" s="23"/>
      <c r="DX732" s="24"/>
      <c r="EA732" s="23"/>
      <c r="EB732" s="24"/>
      <c r="EE732" s="23"/>
      <c r="EF732" s="24"/>
      <c r="EI732" s="23"/>
      <c r="EJ732" s="24"/>
      <c r="EM732" s="23"/>
      <c r="EN732" s="24"/>
      <c r="EQ732" s="23"/>
      <c r="ER732" s="24"/>
      <c r="EU732" s="23"/>
      <c r="EV732" s="24"/>
      <c r="EY732" s="23"/>
      <c r="EZ732" s="24"/>
      <c r="FC732" s="23"/>
      <c r="FD732" s="24"/>
      <c r="FG732" s="23"/>
      <c r="FH732" s="24"/>
      <c r="FK732" s="23"/>
      <c r="FL732" s="24"/>
      <c r="FO732" s="23"/>
      <c r="FP732" s="24"/>
      <c r="FS732" s="23"/>
      <c r="FT732" s="24"/>
      <c r="FW732" s="23"/>
      <c r="FX732" s="24"/>
      <c r="GA732" s="23"/>
      <c r="GB732" s="24"/>
      <c r="GE732" s="23"/>
      <c r="GF732" s="24"/>
      <c r="GI732" s="23"/>
      <c r="GJ732" s="24"/>
      <c r="GM732" s="23"/>
      <c r="GN732" s="24"/>
      <c r="GQ732" s="23"/>
      <c r="GR732" s="24"/>
      <c r="GU732" s="23"/>
      <c r="GV732" s="24"/>
      <c r="GY732" s="23"/>
      <c r="GZ732" s="24"/>
      <c r="HC732" s="23"/>
      <c r="HD732" s="24"/>
      <c r="HG732" s="23"/>
      <c r="HH732" s="24"/>
      <c r="HK732" s="23"/>
      <c r="HL732" s="24"/>
      <c r="HO732" s="23"/>
      <c r="HP732" s="24"/>
      <c r="HS732" s="23"/>
      <c r="HT732" s="24"/>
      <c r="HW732" s="23"/>
      <c r="HX732" s="24"/>
      <c r="IA732" s="23"/>
      <c r="IB732" s="24"/>
      <c r="IE732" s="23"/>
      <c r="IF732" s="24"/>
      <c r="II732" s="23"/>
      <c r="IJ732" s="24"/>
      <c r="IM732" s="23"/>
      <c r="IN732" s="24"/>
      <c r="IQ732" s="23"/>
      <c r="IR732" s="24"/>
      <c r="IU732" s="23"/>
    </row>
    <row r="733" spans="1:255" ht="45">
      <c r="A733" s="1" t="s">
        <v>101</v>
      </c>
      <c r="B733" s="1" t="s">
        <v>641</v>
      </c>
      <c r="C733" s="1" t="s">
        <v>642</v>
      </c>
      <c r="D733" s="1" t="s">
        <v>643</v>
      </c>
      <c r="E733" s="2" t="s">
        <v>137</v>
      </c>
      <c r="F733" s="6">
        <v>44838</v>
      </c>
      <c r="G733" s="2" t="s">
        <v>827</v>
      </c>
      <c r="H733" s="6">
        <f>F733+28</f>
        <v>44866</v>
      </c>
      <c r="K733" s="23"/>
      <c r="L733" s="24"/>
      <c r="O733" s="23"/>
      <c r="P733" s="24"/>
      <c r="S733" s="23"/>
      <c r="T733" s="24"/>
      <c r="W733" s="23"/>
      <c r="X733" s="24"/>
      <c r="AA733" s="23"/>
      <c r="AB733" s="24"/>
      <c r="AE733" s="23"/>
      <c r="AF733" s="24"/>
      <c r="AI733" s="23"/>
      <c r="AJ733" s="24"/>
      <c r="AM733" s="23"/>
      <c r="AN733" s="24"/>
      <c r="AQ733" s="23"/>
      <c r="AR733" s="24"/>
      <c r="AU733" s="23"/>
      <c r="AV733" s="24"/>
      <c r="AY733" s="23"/>
      <c r="AZ733" s="24"/>
      <c r="BC733" s="23"/>
      <c r="BD733" s="24"/>
      <c r="BG733" s="23"/>
      <c r="BH733" s="24"/>
      <c r="BK733" s="23"/>
      <c r="BL733" s="24"/>
      <c r="BO733" s="23"/>
      <c r="BP733" s="24"/>
      <c r="BS733" s="23"/>
      <c r="BT733" s="24"/>
      <c r="BW733" s="23"/>
      <c r="BX733" s="24"/>
      <c r="CA733" s="23"/>
      <c r="CB733" s="24"/>
      <c r="CE733" s="23"/>
      <c r="CF733" s="24"/>
      <c r="CI733" s="23"/>
      <c r="CJ733" s="24"/>
      <c r="CM733" s="23"/>
      <c r="CN733" s="24"/>
      <c r="CQ733" s="23"/>
      <c r="CR733" s="24"/>
      <c r="CU733" s="23"/>
      <c r="CV733" s="24"/>
      <c r="CY733" s="23"/>
      <c r="CZ733" s="24"/>
      <c r="DC733" s="23"/>
      <c r="DD733" s="24"/>
      <c r="DG733" s="23"/>
      <c r="DH733" s="24"/>
      <c r="DK733" s="23"/>
      <c r="DL733" s="24"/>
      <c r="DO733" s="23"/>
      <c r="DP733" s="24"/>
      <c r="DS733" s="23"/>
      <c r="DT733" s="24"/>
      <c r="DW733" s="23"/>
      <c r="DX733" s="24"/>
      <c r="EA733" s="23"/>
      <c r="EB733" s="24"/>
      <c r="EE733" s="23"/>
      <c r="EF733" s="24"/>
      <c r="EI733" s="23"/>
      <c r="EJ733" s="24"/>
      <c r="EM733" s="23"/>
      <c r="EN733" s="24"/>
      <c r="EQ733" s="23"/>
      <c r="ER733" s="24"/>
      <c r="EU733" s="23"/>
      <c r="EV733" s="24"/>
      <c r="EY733" s="23"/>
      <c r="EZ733" s="24"/>
      <c r="FC733" s="23"/>
      <c r="FD733" s="24"/>
      <c r="FG733" s="23"/>
      <c r="FH733" s="24"/>
      <c r="FK733" s="23"/>
      <c r="FL733" s="24"/>
      <c r="FO733" s="23"/>
      <c r="FP733" s="24"/>
      <c r="FS733" s="23"/>
      <c r="FT733" s="24"/>
      <c r="FW733" s="23"/>
      <c r="FX733" s="24"/>
      <c r="GA733" s="23"/>
      <c r="GB733" s="24"/>
      <c r="GE733" s="23"/>
      <c r="GF733" s="24"/>
      <c r="GI733" s="23"/>
      <c r="GJ733" s="24"/>
      <c r="GM733" s="23"/>
      <c r="GN733" s="24"/>
      <c r="GQ733" s="23"/>
      <c r="GR733" s="24"/>
      <c r="GU733" s="23"/>
      <c r="GV733" s="24"/>
      <c r="GY733" s="23"/>
      <c r="GZ733" s="24"/>
      <c r="HC733" s="23"/>
      <c r="HD733" s="24"/>
      <c r="HG733" s="23"/>
      <c r="HH733" s="24"/>
      <c r="HK733" s="23"/>
      <c r="HL733" s="24"/>
      <c r="HO733" s="23"/>
      <c r="HP733" s="24"/>
      <c r="HS733" s="23"/>
      <c r="HT733" s="24"/>
      <c r="HW733" s="23"/>
      <c r="HX733" s="24"/>
      <c r="IA733" s="23"/>
      <c r="IB733" s="24"/>
      <c r="IE733" s="23"/>
      <c r="IF733" s="24"/>
      <c r="II733" s="23"/>
      <c r="IJ733" s="24"/>
      <c r="IM733" s="23"/>
      <c r="IN733" s="24"/>
      <c r="IQ733" s="23"/>
      <c r="IR733" s="24"/>
      <c r="IU733" s="23"/>
    </row>
    <row r="734" spans="1:255" ht="45">
      <c r="A734" s="1" t="s">
        <v>101</v>
      </c>
      <c r="B734" s="1" t="s">
        <v>743</v>
      </c>
      <c r="C734" s="1" t="s">
        <v>744</v>
      </c>
      <c r="D734" s="1" t="s">
        <v>745</v>
      </c>
      <c r="E734" s="2" t="s">
        <v>137</v>
      </c>
      <c r="F734" s="6">
        <v>44838</v>
      </c>
      <c r="G734" s="2" t="s">
        <v>827</v>
      </c>
      <c r="H734" s="6">
        <f>F734+14</f>
        <v>44852</v>
      </c>
      <c r="K734" s="23"/>
      <c r="L734" s="24"/>
      <c r="O734" s="23"/>
      <c r="P734" s="24"/>
      <c r="S734" s="23"/>
      <c r="T734" s="24"/>
      <c r="W734" s="23"/>
      <c r="X734" s="24"/>
      <c r="AA734" s="23"/>
      <c r="AB734" s="24"/>
      <c r="AE734" s="23"/>
      <c r="AF734" s="24"/>
      <c r="AI734" s="23"/>
      <c r="AJ734" s="24"/>
      <c r="AM734" s="23"/>
      <c r="AN734" s="24"/>
      <c r="AQ734" s="23"/>
      <c r="AR734" s="24"/>
      <c r="AU734" s="23"/>
      <c r="AV734" s="24"/>
      <c r="AY734" s="23"/>
      <c r="AZ734" s="24"/>
      <c r="BC734" s="23"/>
      <c r="BD734" s="24"/>
      <c r="BG734" s="23"/>
      <c r="BH734" s="24"/>
      <c r="BK734" s="23"/>
      <c r="BL734" s="24"/>
      <c r="BO734" s="23"/>
      <c r="BP734" s="24"/>
      <c r="BS734" s="23"/>
      <c r="BT734" s="24"/>
      <c r="BW734" s="23"/>
      <c r="BX734" s="24"/>
      <c r="CA734" s="23"/>
      <c r="CB734" s="24"/>
      <c r="CE734" s="23"/>
      <c r="CF734" s="24"/>
      <c r="CI734" s="23"/>
      <c r="CJ734" s="24"/>
      <c r="CM734" s="23"/>
      <c r="CN734" s="24"/>
      <c r="CQ734" s="23"/>
      <c r="CR734" s="24"/>
      <c r="CU734" s="23"/>
      <c r="CV734" s="24"/>
      <c r="CY734" s="23"/>
      <c r="CZ734" s="24"/>
      <c r="DC734" s="23"/>
      <c r="DD734" s="24"/>
      <c r="DG734" s="23"/>
      <c r="DH734" s="24"/>
      <c r="DK734" s="23"/>
      <c r="DL734" s="24"/>
      <c r="DO734" s="23"/>
      <c r="DP734" s="24"/>
      <c r="DS734" s="23"/>
      <c r="DT734" s="24"/>
      <c r="DW734" s="23"/>
      <c r="DX734" s="24"/>
      <c r="EA734" s="23"/>
      <c r="EB734" s="24"/>
      <c r="EE734" s="23"/>
      <c r="EF734" s="24"/>
      <c r="EI734" s="23"/>
      <c r="EJ734" s="24"/>
      <c r="EM734" s="23"/>
      <c r="EN734" s="24"/>
      <c r="EQ734" s="23"/>
      <c r="ER734" s="24"/>
      <c r="EU734" s="23"/>
      <c r="EV734" s="24"/>
      <c r="EY734" s="23"/>
      <c r="EZ734" s="24"/>
      <c r="FC734" s="23"/>
      <c r="FD734" s="24"/>
      <c r="FG734" s="23"/>
      <c r="FH734" s="24"/>
      <c r="FK734" s="23"/>
      <c r="FL734" s="24"/>
      <c r="FO734" s="23"/>
      <c r="FP734" s="24"/>
      <c r="FS734" s="23"/>
      <c r="FT734" s="24"/>
      <c r="FW734" s="23"/>
      <c r="FX734" s="24"/>
      <c r="GA734" s="23"/>
      <c r="GB734" s="24"/>
      <c r="GE734" s="23"/>
      <c r="GF734" s="24"/>
      <c r="GI734" s="23"/>
      <c r="GJ734" s="24"/>
      <c r="GM734" s="23"/>
      <c r="GN734" s="24"/>
      <c r="GQ734" s="23"/>
      <c r="GR734" s="24"/>
      <c r="GU734" s="23"/>
      <c r="GV734" s="24"/>
      <c r="GY734" s="23"/>
      <c r="GZ734" s="24"/>
      <c r="HC734" s="23"/>
      <c r="HD734" s="24"/>
      <c r="HG734" s="23"/>
      <c r="HH734" s="24"/>
      <c r="HK734" s="23"/>
      <c r="HL734" s="24"/>
      <c r="HO734" s="23"/>
      <c r="HP734" s="24"/>
      <c r="HS734" s="23"/>
      <c r="HT734" s="24"/>
      <c r="HW734" s="23"/>
      <c r="HX734" s="24"/>
      <c r="IA734" s="23"/>
      <c r="IB734" s="24"/>
      <c r="IE734" s="23"/>
      <c r="IF734" s="24"/>
      <c r="II734" s="23"/>
      <c r="IJ734" s="24"/>
      <c r="IM734" s="23"/>
      <c r="IN734" s="24"/>
      <c r="IQ734" s="23"/>
      <c r="IR734" s="24"/>
      <c r="IU734" s="23"/>
    </row>
    <row r="735" spans="1:255" ht="45">
      <c r="A735" s="1" t="s">
        <v>101</v>
      </c>
      <c r="B735" s="1" t="s">
        <v>655</v>
      </c>
      <c r="C735" s="1" t="s">
        <v>656</v>
      </c>
      <c r="D735" s="1" t="s">
        <v>654</v>
      </c>
      <c r="E735" s="2" t="s">
        <v>137</v>
      </c>
      <c r="F735" s="6">
        <v>44838</v>
      </c>
      <c r="G735" s="2" t="s">
        <v>827</v>
      </c>
      <c r="H735" s="6">
        <f>F735+14</f>
        <v>44852</v>
      </c>
      <c r="K735" s="23"/>
      <c r="L735" s="24"/>
      <c r="O735" s="23"/>
      <c r="P735" s="24"/>
      <c r="S735" s="23"/>
      <c r="T735" s="24"/>
      <c r="W735" s="23"/>
      <c r="X735" s="24"/>
      <c r="AA735" s="23"/>
      <c r="AB735" s="24"/>
      <c r="AE735" s="23"/>
      <c r="AF735" s="24"/>
      <c r="AI735" s="23"/>
      <c r="AJ735" s="24"/>
      <c r="AM735" s="23"/>
      <c r="AN735" s="24"/>
      <c r="AQ735" s="23"/>
      <c r="AR735" s="24"/>
      <c r="AU735" s="23"/>
      <c r="AV735" s="24"/>
      <c r="AY735" s="23"/>
      <c r="AZ735" s="24"/>
      <c r="BC735" s="23"/>
      <c r="BD735" s="24"/>
      <c r="BG735" s="23"/>
      <c r="BH735" s="24"/>
      <c r="BK735" s="23"/>
      <c r="BL735" s="24"/>
      <c r="BO735" s="23"/>
      <c r="BP735" s="24"/>
      <c r="BS735" s="23"/>
      <c r="BT735" s="24"/>
      <c r="BW735" s="23"/>
      <c r="BX735" s="24"/>
      <c r="CA735" s="23"/>
      <c r="CB735" s="24"/>
      <c r="CE735" s="23"/>
      <c r="CF735" s="24"/>
      <c r="CI735" s="23"/>
      <c r="CJ735" s="24"/>
      <c r="CM735" s="23"/>
      <c r="CN735" s="24"/>
      <c r="CQ735" s="23"/>
      <c r="CR735" s="24"/>
      <c r="CU735" s="23"/>
      <c r="CV735" s="24"/>
      <c r="CY735" s="23"/>
      <c r="CZ735" s="24"/>
      <c r="DC735" s="23"/>
      <c r="DD735" s="24"/>
      <c r="DG735" s="23"/>
      <c r="DH735" s="24"/>
      <c r="DK735" s="23"/>
      <c r="DL735" s="24"/>
      <c r="DO735" s="23"/>
      <c r="DP735" s="24"/>
      <c r="DS735" s="23"/>
      <c r="DT735" s="24"/>
      <c r="DW735" s="23"/>
      <c r="DX735" s="24"/>
      <c r="EA735" s="23"/>
      <c r="EB735" s="24"/>
      <c r="EE735" s="23"/>
      <c r="EF735" s="24"/>
      <c r="EI735" s="23"/>
      <c r="EJ735" s="24"/>
      <c r="EM735" s="23"/>
      <c r="EN735" s="24"/>
      <c r="EQ735" s="23"/>
      <c r="ER735" s="24"/>
      <c r="EU735" s="23"/>
      <c r="EV735" s="24"/>
      <c r="EY735" s="23"/>
      <c r="EZ735" s="24"/>
      <c r="FC735" s="23"/>
      <c r="FD735" s="24"/>
      <c r="FG735" s="23"/>
      <c r="FH735" s="24"/>
      <c r="FK735" s="23"/>
      <c r="FL735" s="24"/>
      <c r="FO735" s="23"/>
      <c r="FP735" s="24"/>
      <c r="FS735" s="23"/>
      <c r="FT735" s="24"/>
      <c r="FW735" s="23"/>
      <c r="FX735" s="24"/>
      <c r="GA735" s="23"/>
      <c r="GB735" s="24"/>
      <c r="GE735" s="23"/>
      <c r="GF735" s="24"/>
      <c r="GI735" s="23"/>
      <c r="GJ735" s="24"/>
      <c r="GM735" s="23"/>
      <c r="GN735" s="24"/>
      <c r="GQ735" s="23"/>
      <c r="GR735" s="24"/>
      <c r="GU735" s="23"/>
      <c r="GV735" s="24"/>
      <c r="GY735" s="23"/>
      <c r="GZ735" s="24"/>
      <c r="HC735" s="23"/>
      <c r="HD735" s="24"/>
      <c r="HG735" s="23"/>
      <c r="HH735" s="24"/>
      <c r="HK735" s="23"/>
      <c r="HL735" s="24"/>
      <c r="HO735" s="23"/>
      <c r="HP735" s="24"/>
      <c r="HS735" s="23"/>
      <c r="HT735" s="24"/>
      <c r="HW735" s="23"/>
      <c r="HX735" s="24"/>
      <c r="IA735" s="23"/>
      <c r="IB735" s="24"/>
      <c r="IE735" s="23"/>
      <c r="IF735" s="24"/>
      <c r="II735" s="23"/>
      <c r="IJ735" s="24"/>
      <c r="IM735" s="23"/>
      <c r="IN735" s="24"/>
      <c r="IQ735" s="23"/>
      <c r="IR735" s="24"/>
      <c r="IU735" s="23"/>
    </row>
    <row r="736" spans="1:255" ht="30">
      <c r="A736" s="1" t="s">
        <v>101</v>
      </c>
      <c r="B736" s="1" t="s">
        <v>648</v>
      </c>
      <c r="C736" s="1" t="s">
        <v>504</v>
      </c>
      <c r="D736" s="1" t="s">
        <v>505</v>
      </c>
      <c r="E736" s="2" t="s">
        <v>229</v>
      </c>
      <c r="F736" s="6">
        <v>44838</v>
      </c>
      <c r="G736" s="2" t="s">
        <v>827</v>
      </c>
      <c r="H736" s="6">
        <f>F736+70</f>
        <v>44908</v>
      </c>
      <c r="K736" s="23"/>
      <c r="L736" s="24"/>
      <c r="O736" s="23"/>
      <c r="P736" s="24"/>
      <c r="S736" s="23"/>
      <c r="T736" s="24"/>
      <c r="W736" s="23"/>
      <c r="X736" s="24"/>
      <c r="AA736" s="23"/>
      <c r="AB736" s="24"/>
      <c r="AE736" s="23"/>
      <c r="AF736" s="24"/>
      <c r="AI736" s="23"/>
      <c r="AJ736" s="24"/>
      <c r="AM736" s="23"/>
      <c r="AN736" s="24"/>
      <c r="AQ736" s="23"/>
      <c r="AR736" s="24"/>
      <c r="AU736" s="23"/>
      <c r="AV736" s="24"/>
      <c r="AY736" s="23"/>
      <c r="AZ736" s="24"/>
      <c r="BC736" s="23"/>
      <c r="BD736" s="24"/>
      <c r="BG736" s="23"/>
      <c r="BH736" s="24"/>
      <c r="BK736" s="23"/>
      <c r="BL736" s="24"/>
      <c r="BO736" s="23"/>
      <c r="BP736" s="24"/>
      <c r="BS736" s="23"/>
      <c r="BT736" s="24"/>
      <c r="BW736" s="23"/>
      <c r="BX736" s="24"/>
      <c r="CA736" s="23"/>
      <c r="CB736" s="24"/>
      <c r="CE736" s="23"/>
      <c r="CF736" s="24"/>
      <c r="CI736" s="23"/>
      <c r="CJ736" s="24"/>
      <c r="CM736" s="23"/>
      <c r="CN736" s="24"/>
      <c r="CQ736" s="23"/>
      <c r="CR736" s="24"/>
      <c r="CU736" s="23"/>
      <c r="CV736" s="24"/>
      <c r="CY736" s="23"/>
      <c r="CZ736" s="24"/>
      <c r="DC736" s="23"/>
      <c r="DD736" s="24"/>
      <c r="DG736" s="23"/>
      <c r="DH736" s="24"/>
      <c r="DK736" s="23"/>
      <c r="DL736" s="24"/>
      <c r="DO736" s="23"/>
      <c r="DP736" s="24"/>
      <c r="DS736" s="23"/>
      <c r="DT736" s="24"/>
      <c r="DW736" s="23"/>
      <c r="DX736" s="24"/>
      <c r="EA736" s="23"/>
      <c r="EB736" s="24"/>
      <c r="EE736" s="23"/>
      <c r="EF736" s="24"/>
      <c r="EI736" s="23"/>
      <c r="EJ736" s="24"/>
      <c r="EM736" s="23"/>
      <c r="EN736" s="24"/>
      <c r="EQ736" s="23"/>
      <c r="ER736" s="24"/>
      <c r="EU736" s="23"/>
      <c r="EV736" s="24"/>
      <c r="EY736" s="23"/>
      <c r="EZ736" s="24"/>
      <c r="FC736" s="23"/>
      <c r="FD736" s="24"/>
      <c r="FG736" s="23"/>
      <c r="FH736" s="24"/>
      <c r="FK736" s="23"/>
      <c r="FL736" s="24"/>
      <c r="FO736" s="23"/>
      <c r="FP736" s="24"/>
      <c r="FS736" s="23"/>
      <c r="FT736" s="24"/>
      <c r="FW736" s="23"/>
      <c r="FX736" s="24"/>
      <c r="GA736" s="23"/>
      <c r="GB736" s="24"/>
      <c r="GE736" s="23"/>
      <c r="GF736" s="24"/>
      <c r="GI736" s="23"/>
      <c r="GJ736" s="24"/>
      <c r="GM736" s="23"/>
      <c r="GN736" s="24"/>
      <c r="GQ736" s="23"/>
      <c r="GR736" s="24"/>
      <c r="GU736" s="23"/>
      <c r="GV736" s="24"/>
      <c r="GY736" s="23"/>
      <c r="GZ736" s="24"/>
      <c r="HC736" s="23"/>
      <c r="HD736" s="24"/>
      <c r="HG736" s="23"/>
      <c r="HH736" s="24"/>
      <c r="HK736" s="23"/>
      <c r="HL736" s="24"/>
      <c r="HO736" s="23"/>
      <c r="HP736" s="24"/>
      <c r="HS736" s="23"/>
      <c r="HT736" s="24"/>
      <c r="HW736" s="23"/>
      <c r="HX736" s="24"/>
      <c r="IA736" s="23"/>
      <c r="IB736" s="24"/>
      <c r="IE736" s="23"/>
      <c r="IF736" s="24"/>
      <c r="II736" s="23"/>
      <c r="IJ736" s="24"/>
      <c r="IM736" s="23"/>
      <c r="IN736" s="24"/>
      <c r="IQ736" s="23"/>
      <c r="IR736" s="24"/>
      <c r="IU736" s="23"/>
    </row>
    <row r="737" spans="1:255" ht="30">
      <c r="A737" s="1" t="s">
        <v>101</v>
      </c>
      <c r="B737" s="1" t="s">
        <v>368</v>
      </c>
      <c r="C737" s="1" t="s">
        <v>369</v>
      </c>
      <c r="D737" s="1" t="s">
        <v>370</v>
      </c>
      <c r="E737" s="2" t="s">
        <v>229</v>
      </c>
      <c r="F737" s="6">
        <v>44838</v>
      </c>
      <c r="G737" s="2" t="s">
        <v>827</v>
      </c>
      <c r="H737" s="6">
        <f>F737+70</f>
        <v>44908</v>
      </c>
      <c r="K737" s="23"/>
      <c r="L737" s="24"/>
      <c r="O737" s="23"/>
      <c r="P737" s="24"/>
      <c r="S737" s="23"/>
      <c r="T737" s="24"/>
      <c r="W737" s="23"/>
      <c r="X737" s="24"/>
      <c r="AA737" s="23"/>
      <c r="AB737" s="24"/>
      <c r="AE737" s="23"/>
      <c r="AF737" s="24"/>
      <c r="AI737" s="23"/>
      <c r="AJ737" s="24"/>
      <c r="AM737" s="23"/>
      <c r="AN737" s="24"/>
      <c r="AQ737" s="23"/>
      <c r="AR737" s="24"/>
      <c r="AU737" s="23"/>
      <c r="AV737" s="24"/>
      <c r="AY737" s="23"/>
      <c r="AZ737" s="24"/>
      <c r="BC737" s="23"/>
      <c r="BD737" s="24"/>
      <c r="BG737" s="23"/>
      <c r="BH737" s="24"/>
      <c r="BK737" s="23"/>
      <c r="BL737" s="24"/>
      <c r="BO737" s="23"/>
      <c r="BP737" s="24"/>
      <c r="BS737" s="23"/>
      <c r="BT737" s="24"/>
      <c r="BW737" s="23"/>
      <c r="BX737" s="24"/>
      <c r="CA737" s="23"/>
      <c r="CB737" s="24"/>
      <c r="CE737" s="23"/>
      <c r="CF737" s="24"/>
      <c r="CI737" s="23"/>
      <c r="CJ737" s="24"/>
      <c r="CM737" s="23"/>
      <c r="CN737" s="24"/>
      <c r="CQ737" s="23"/>
      <c r="CR737" s="24"/>
      <c r="CU737" s="23"/>
      <c r="CV737" s="24"/>
      <c r="CY737" s="23"/>
      <c r="CZ737" s="24"/>
      <c r="DC737" s="23"/>
      <c r="DD737" s="24"/>
      <c r="DG737" s="23"/>
      <c r="DH737" s="24"/>
      <c r="DK737" s="23"/>
      <c r="DL737" s="24"/>
      <c r="DO737" s="23"/>
      <c r="DP737" s="24"/>
      <c r="DS737" s="23"/>
      <c r="DT737" s="24"/>
      <c r="DW737" s="23"/>
      <c r="DX737" s="24"/>
      <c r="EA737" s="23"/>
      <c r="EB737" s="24"/>
      <c r="EE737" s="23"/>
      <c r="EF737" s="24"/>
      <c r="EI737" s="23"/>
      <c r="EJ737" s="24"/>
      <c r="EM737" s="23"/>
      <c r="EN737" s="24"/>
      <c r="EQ737" s="23"/>
      <c r="ER737" s="24"/>
      <c r="EU737" s="23"/>
      <c r="EV737" s="24"/>
      <c r="EY737" s="23"/>
      <c r="EZ737" s="24"/>
      <c r="FC737" s="23"/>
      <c r="FD737" s="24"/>
      <c r="FG737" s="23"/>
      <c r="FH737" s="24"/>
      <c r="FK737" s="23"/>
      <c r="FL737" s="24"/>
      <c r="FO737" s="23"/>
      <c r="FP737" s="24"/>
      <c r="FS737" s="23"/>
      <c r="FT737" s="24"/>
      <c r="FW737" s="23"/>
      <c r="FX737" s="24"/>
      <c r="GA737" s="23"/>
      <c r="GB737" s="24"/>
      <c r="GE737" s="23"/>
      <c r="GF737" s="24"/>
      <c r="GI737" s="23"/>
      <c r="GJ737" s="24"/>
      <c r="GM737" s="23"/>
      <c r="GN737" s="24"/>
      <c r="GQ737" s="23"/>
      <c r="GR737" s="24"/>
      <c r="GU737" s="23"/>
      <c r="GV737" s="24"/>
      <c r="GY737" s="23"/>
      <c r="GZ737" s="24"/>
      <c r="HC737" s="23"/>
      <c r="HD737" s="24"/>
      <c r="HG737" s="23"/>
      <c r="HH737" s="24"/>
      <c r="HK737" s="23"/>
      <c r="HL737" s="24"/>
      <c r="HO737" s="23"/>
      <c r="HP737" s="24"/>
      <c r="HS737" s="23"/>
      <c r="HT737" s="24"/>
      <c r="HW737" s="23"/>
      <c r="HX737" s="24"/>
      <c r="IA737" s="23"/>
      <c r="IB737" s="24"/>
      <c r="IE737" s="23"/>
      <c r="IF737" s="24"/>
      <c r="II737" s="23"/>
      <c r="IJ737" s="24"/>
      <c r="IM737" s="23"/>
      <c r="IN737" s="24"/>
      <c r="IQ737" s="23"/>
      <c r="IR737" s="24"/>
      <c r="IU737" s="23"/>
    </row>
    <row r="738" spans="1:255" ht="30">
      <c r="A738" s="1" t="s">
        <v>101</v>
      </c>
      <c r="B738" s="1" t="s">
        <v>227</v>
      </c>
      <c r="C738" s="1" t="s">
        <v>269</v>
      </c>
      <c r="D738" s="1" t="s">
        <v>231</v>
      </c>
      <c r="E738" s="2" t="s">
        <v>229</v>
      </c>
      <c r="F738" s="6">
        <v>44838</v>
      </c>
      <c r="G738" s="2" t="s">
        <v>827</v>
      </c>
      <c r="H738" s="6">
        <f>F738+28</f>
        <v>44866</v>
      </c>
      <c r="K738" s="23"/>
      <c r="L738" s="24"/>
      <c r="O738" s="23"/>
      <c r="P738" s="24"/>
      <c r="S738" s="23"/>
      <c r="T738" s="24"/>
      <c r="W738" s="23"/>
      <c r="X738" s="24"/>
      <c r="AA738" s="23"/>
      <c r="AB738" s="24"/>
      <c r="AE738" s="23"/>
      <c r="AF738" s="24"/>
      <c r="AI738" s="23"/>
      <c r="AJ738" s="24"/>
      <c r="AM738" s="23"/>
      <c r="AN738" s="24"/>
      <c r="AQ738" s="23"/>
      <c r="AR738" s="24"/>
      <c r="AU738" s="23"/>
      <c r="AV738" s="24"/>
      <c r="AY738" s="23"/>
      <c r="AZ738" s="24"/>
      <c r="BC738" s="23"/>
      <c r="BD738" s="24"/>
      <c r="BG738" s="23"/>
      <c r="BH738" s="24"/>
      <c r="BK738" s="23"/>
      <c r="BL738" s="24"/>
      <c r="BO738" s="23"/>
      <c r="BP738" s="24"/>
      <c r="BS738" s="23"/>
      <c r="BT738" s="24"/>
      <c r="BW738" s="23"/>
      <c r="BX738" s="24"/>
      <c r="CA738" s="23"/>
      <c r="CB738" s="24"/>
      <c r="CE738" s="23"/>
      <c r="CF738" s="24"/>
      <c r="CI738" s="23"/>
      <c r="CJ738" s="24"/>
      <c r="CM738" s="23"/>
      <c r="CN738" s="24"/>
      <c r="CQ738" s="23"/>
      <c r="CR738" s="24"/>
      <c r="CU738" s="23"/>
      <c r="CV738" s="24"/>
      <c r="CY738" s="23"/>
      <c r="CZ738" s="24"/>
      <c r="DC738" s="23"/>
      <c r="DD738" s="24"/>
      <c r="DG738" s="23"/>
      <c r="DH738" s="24"/>
      <c r="DK738" s="23"/>
      <c r="DL738" s="24"/>
      <c r="DO738" s="23"/>
      <c r="DP738" s="24"/>
      <c r="DS738" s="23"/>
      <c r="DT738" s="24"/>
      <c r="DW738" s="23"/>
      <c r="DX738" s="24"/>
      <c r="EA738" s="23"/>
      <c r="EB738" s="24"/>
      <c r="EE738" s="23"/>
      <c r="EF738" s="24"/>
      <c r="EI738" s="23"/>
      <c r="EJ738" s="24"/>
      <c r="EM738" s="23"/>
      <c r="EN738" s="24"/>
      <c r="EQ738" s="23"/>
      <c r="ER738" s="24"/>
      <c r="EU738" s="23"/>
      <c r="EV738" s="24"/>
      <c r="EY738" s="23"/>
      <c r="EZ738" s="24"/>
      <c r="FC738" s="23"/>
      <c r="FD738" s="24"/>
      <c r="FG738" s="23"/>
      <c r="FH738" s="24"/>
      <c r="FK738" s="23"/>
      <c r="FL738" s="24"/>
      <c r="FO738" s="23"/>
      <c r="FP738" s="24"/>
      <c r="FS738" s="23"/>
      <c r="FT738" s="24"/>
      <c r="FW738" s="23"/>
      <c r="FX738" s="24"/>
      <c r="GA738" s="23"/>
      <c r="GB738" s="24"/>
      <c r="GE738" s="23"/>
      <c r="GF738" s="24"/>
      <c r="GI738" s="23"/>
      <c r="GJ738" s="24"/>
      <c r="GM738" s="23"/>
      <c r="GN738" s="24"/>
      <c r="GQ738" s="23"/>
      <c r="GR738" s="24"/>
      <c r="GU738" s="23"/>
      <c r="GV738" s="24"/>
      <c r="GY738" s="23"/>
      <c r="GZ738" s="24"/>
      <c r="HC738" s="23"/>
      <c r="HD738" s="24"/>
      <c r="HG738" s="23"/>
      <c r="HH738" s="24"/>
      <c r="HK738" s="23"/>
      <c r="HL738" s="24"/>
      <c r="HO738" s="23"/>
      <c r="HP738" s="24"/>
      <c r="HS738" s="23"/>
      <c r="HT738" s="24"/>
      <c r="HW738" s="23"/>
      <c r="HX738" s="24"/>
      <c r="IA738" s="23"/>
      <c r="IB738" s="24"/>
      <c r="IE738" s="23"/>
      <c r="IF738" s="24"/>
      <c r="II738" s="23"/>
      <c r="IJ738" s="24"/>
      <c r="IM738" s="23"/>
      <c r="IN738" s="24"/>
      <c r="IQ738" s="23"/>
      <c r="IR738" s="24"/>
      <c r="IU738" s="23"/>
    </row>
    <row r="739" spans="1:255" ht="30">
      <c r="A739" s="1" t="s">
        <v>101</v>
      </c>
      <c r="B739" s="1" t="s">
        <v>446</v>
      </c>
      <c r="C739" s="1" t="s">
        <v>449</v>
      </c>
      <c r="D739" s="1" t="s">
        <v>452</v>
      </c>
      <c r="E739" s="2" t="s">
        <v>229</v>
      </c>
      <c r="F739" s="6">
        <v>44838</v>
      </c>
      <c r="G739" s="2" t="s">
        <v>827</v>
      </c>
      <c r="H739" s="6">
        <f>F739+70</f>
        <v>44908</v>
      </c>
      <c r="K739" s="23"/>
      <c r="L739" s="24"/>
      <c r="O739" s="23"/>
      <c r="P739" s="24"/>
      <c r="S739" s="23"/>
      <c r="T739" s="24"/>
      <c r="W739" s="23"/>
      <c r="X739" s="24"/>
      <c r="AA739" s="23"/>
      <c r="AB739" s="24"/>
      <c r="AE739" s="23"/>
      <c r="AF739" s="24"/>
      <c r="AI739" s="23"/>
      <c r="AJ739" s="24"/>
      <c r="AM739" s="23"/>
      <c r="AN739" s="24"/>
      <c r="AQ739" s="23"/>
      <c r="AR739" s="24"/>
      <c r="AU739" s="23"/>
      <c r="AV739" s="24"/>
      <c r="AY739" s="23"/>
      <c r="AZ739" s="24"/>
      <c r="BC739" s="23"/>
      <c r="BD739" s="24"/>
      <c r="BG739" s="23"/>
      <c r="BH739" s="24"/>
      <c r="BK739" s="23"/>
      <c r="BL739" s="24"/>
      <c r="BO739" s="23"/>
      <c r="BP739" s="24"/>
      <c r="BS739" s="23"/>
      <c r="BT739" s="24"/>
      <c r="BW739" s="23"/>
      <c r="BX739" s="24"/>
      <c r="CA739" s="23"/>
      <c r="CB739" s="24"/>
      <c r="CE739" s="23"/>
      <c r="CF739" s="24"/>
      <c r="CI739" s="23"/>
      <c r="CJ739" s="24"/>
      <c r="CM739" s="23"/>
      <c r="CN739" s="24"/>
      <c r="CQ739" s="23"/>
      <c r="CR739" s="24"/>
      <c r="CU739" s="23"/>
      <c r="CV739" s="24"/>
      <c r="CY739" s="23"/>
      <c r="CZ739" s="24"/>
      <c r="DC739" s="23"/>
      <c r="DD739" s="24"/>
      <c r="DG739" s="23"/>
      <c r="DH739" s="24"/>
      <c r="DK739" s="23"/>
      <c r="DL739" s="24"/>
      <c r="DO739" s="23"/>
      <c r="DP739" s="24"/>
      <c r="DS739" s="23"/>
      <c r="DT739" s="24"/>
      <c r="DW739" s="23"/>
      <c r="DX739" s="24"/>
      <c r="EA739" s="23"/>
      <c r="EB739" s="24"/>
      <c r="EE739" s="23"/>
      <c r="EF739" s="24"/>
      <c r="EI739" s="23"/>
      <c r="EJ739" s="24"/>
      <c r="EM739" s="23"/>
      <c r="EN739" s="24"/>
      <c r="EQ739" s="23"/>
      <c r="ER739" s="24"/>
      <c r="EU739" s="23"/>
      <c r="EV739" s="24"/>
      <c r="EY739" s="23"/>
      <c r="EZ739" s="24"/>
      <c r="FC739" s="23"/>
      <c r="FD739" s="24"/>
      <c r="FG739" s="23"/>
      <c r="FH739" s="24"/>
      <c r="FK739" s="23"/>
      <c r="FL739" s="24"/>
      <c r="FO739" s="23"/>
      <c r="FP739" s="24"/>
      <c r="FS739" s="23"/>
      <c r="FT739" s="24"/>
      <c r="FW739" s="23"/>
      <c r="FX739" s="24"/>
      <c r="GA739" s="23"/>
      <c r="GB739" s="24"/>
      <c r="GE739" s="23"/>
      <c r="GF739" s="24"/>
      <c r="GI739" s="23"/>
      <c r="GJ739" s="24"/>
      <c r="GM739" s="23"/>
      <c r="GN739" s="24"/>
      <c r="GQ739" s="23"/>
      <c r="GR739" s="24"/>
      <c r="GU739" s="23"/>
      <c r="GV739" s="24"/>
      <c r="GY739" s="23"/>
      <c r="GZ739" s="24"/>
      <c r="HC739" s="23"/>
      <c r="HD739" s="24"/>
      <c r="HG739" s="23"/>
      <c r="HH739" s="24"/>
      <c r="HK739" s="23"/>
      <c r="HL739" s="24"/>
      <c r="HO739" s="23"/>
      <c r="HP739" s="24"/>
      <c r="HS739" s="23"/>
      <c r="HT739" s="24"/>
      <c r="HW739" s="23"/>
      <c r="HX739" s="24"/>
      <c r="IA739" s="23"/>
      <c r="IB739" s="24"/>
      <c r="IE739" s="23"/>
      <c r="IF739" s="24"/>
      <c r="II739" s="23"/>
      <c r="IJ739" s="24"/>
      <c r="IM739" s="23"/>
      <c r="IN739" s="24"/>
      <c r="IQ739" s="23"/>
      <c r="IR739" s="24"/>
      <c r="IU739" s="23"/>
    </row>
    <row r="740" spans="1:255" ht="30">
      <c r="A740" s="1" t="s">
        <v>101</v>
      </c>
      <c r="B740" s="1" t="s">
        <v>583</v>
      </c>
      <c r="C740" s="1" t="s">
        <v>584</v>
      </c>
      <c r="D740" s="1" t="s">
        <v>585</v>
      </c>
      <c r="E740" s="2" t="s">
        <v>229</v>
      </c>
      <c r="F740" s="6">
        <v>44838</v>
      </c>
      <c r="G740" s="2" t="s">
        <v>827</v>
      </c>
      <c r="H740" s="6">
        <f>F740+70</f>
        <v>44908</v>
      </c>
      <c r="K740" s="23"/>
      <c r="L740" s="24"/>
      <c r="O740" s="23"/>
      <c r="P740" s="24"/>
      <c r="S740" s="23"/>
      <c r="T740" s="24"/>
      <c r="W740" s="23"/>
      <c r="X740" s="24"/>
      <c r="AA740" s="23"/>
      <c r="AB740" s="24"/>
      <c r="AE740" s="23"/>
      <c r="AF740" s="24"/>
      <c r="AI740" s="23"/>
      <c r="AJ740" s="24"/>
      <c r="AM740" s="23"/>
      <c r="AN740" s="24"/>
      <c r="AQ740" s="23"/>
      <c r="AR740" s="24"/>
      <c r="AU740" s="23"/>
      <c r="AV740" s="24"/>
      <c r="AY740" s="23"/>
      <c r="AZ740" s="24"/>
      <c r="BC740" s="23"/>
      <c r="BD740" s="24"/>
      <c r="BG740" s="23"/>
      <c r="BH740" s="24"/>
      <c r="BK740" s="23"/>
      <c r="BL740" s="24"/>
      <c r="BO740" s="23"/>
      <c r="BP740" s="24"/>
      <c r="BS740" s="23"/>
      <c r="BT740" s="24"/>
      <c r="BW740" s="23"/>
      <c r="BX740" s="24"/>
      <c r="CA740" s="23"/>
      <c r="CB740" s="24"/>
      <c r="CE740" s="23"/>
      <c r="CF740" s="24"/>
      <c r="CI740" s="23"/>
      <c r="CJ740" s="24"/>
      <c r="CM740" s="23"/>
      <c r="CN740" s="24"/>
      <c r="CQ740" s="23"/>
      <c r="CR740" s="24"/>
      <c r="CU740" s="23"/>
      <c r="CV740" s="24"/>
      <c r="CY740" s="23"/>
      <c r="CZ740" s="24"/>
      <c r="DC740" s="23"/>
      <c r="DD740" s="24"/>
      <c r="DG740" s="23"/>
      <c r="DH740" s="24"/>
      <c r="DK740" s="23"/>
      <c r="DL740" s="24"/>
      <c r="DO740" s="23"/>
      <c r="DP740" s="24"/>
      <c r="DS740" s="23"/>
      <c r="DT740" s="24"/>
      <c r="DW740" s="23"/>
      <c r="DX740" s="24"/>
      <c r="EA740" s="23"/>
      <c r="EB740" s="24"/>
      <c r="EE740" s="23"/>
      <c r="EF740" s="24"/>
      <c r="EI740" s="23"/>
      <c r="EJ740" s="24"/>
      <c r="EM740" s="23"/>
      <c r="EN740" s="24"/>
      <c r="EQ740" s="23"/>
      <c r="ER740" s="24"/>
      <c r="EU740" s="23"/>
      <c r="EV740" s="24"/>
      <c r="EY740" s="23"/>
      <c r="EZ740" s="24"/>
      <c r="FC740" s="23"/>
      <c r="FD740" s="24"/>
      <c r="FG740" s="23"/>
      <c r="FH740" s="24"/>
      <c r="FK740" s="23"/>
      <c r="FL740" s="24"/>
      <c r="FO740" s="23"/>
      <c r="FP740" s="24"/>
      <c r="FS740" s="23"/>
      <c r="FT740" s="24"/>
      <c r="FW740" s="23"/>
      <c r="FX740" s="24"/>
      <c r="GA740" s="23"/>
      <c r="GB740" s="24"/>
      <c r="GE740" s="23"/>
      <c r="GF740" s="24"/>
      <c r="GI740" s="23"/>
      <c r="GJ740" s="24"/>
      <c r="GM740" s="23"/>
      <c r="GN740" s="24"/>
      <c r="GQ740" s="23"/>
      <c r="GR740" s="24"/>
      <c r="GU740" s="23"/>
      <c r="GV740" s="24"/>
      <c r="GY740" s="23"/>
      <c r="GZ740" s="24"/>
      <c r="HC740" s="23"/>
      <c r="HD740" s="24"/>
      <c r="HG740" s="23"/>
      <c r="HH740" s="24"/>
      <c r="HK740" s="23"/>
      <c r="HL740" s="24"/>
      <c r="HO740" s="23"/>
      <c r="HP740" s="24"/>
      <c r="HS740" s="23"/>
      <c r="HT740" s="24"/>
      <c r="HW740" s="23"/>
      <c r="HX740" s="24"/>
      <c r="IA740" s="23"/>
      <c r="IB740" s="24"/>
      <c r="IE740" s="23"/>
      <c r="IF740" s="24"/>
      <c r="II740" s="23"/>
      <c r="IJ740" s="24"/>
      <c r="IM740" s="23"/>
      <c r="IN740" s="24"/>
      <c r="IQ740" s="23"/>
      <c r="IR740" s="24"/>
      <c r="IU740" s="23"/>
    </row>
    <row r="741" spans="1:255" ht="30">
      <c r="A741" s="1" t="s">
        <v>101</v>
      </c>
      <c r="B741" s="1" t="s">
        <v>207</v>
      </c>
      <c r="C741" s="1" t="s">
        <v>208</v>
      </c>
      <c r="D741" s="1" t="s">
        <v>209</v>
      </c>
      <c r="E741" s="2" t="s">
        <v>229</v>
      </c>
      <c r="F741" s="6">
        <v>44838</v>
      </c>
      <c r="G741" s="2" t="s">
        <v>827</v>
      </c>
      <c r="H741" s="6">
        <f>F741+70</f>
        <v>44908</v>
      </c>
      <c r="K741" s="23"/>
      <c r="L741" s="24"/>
      <c r="O741" s="23"/>
      <c r="P741" s="24"/>
      <c r="S741" s="23"/>
      <c r="T741" s="24"/>
      <c r="W741" s="23"/>
      <c r="X741" s="24"/>
      <c r="AA741" s="23"/>
      <c r="AB741" s="24"/>
      <c r="AE741" s="23"/>
      <c r="AF741" s="24"/>
      <c r="AI741" s="23"/>
      <c r="AJ741" s="24"/>
      <c r="AM741" s="23"/>
      <c r="AN741" s="24"/>
      <c r="AQ741" s="23"/>
      <c r="AR741" s="24"/>
      <c r="AU741" s="23"/>
      <c r="AV741" s="24"/>
      <c r="AY741" s="23"/>
      <c r="AZ741" s="24"/>
      <c r="BC741" s="23"/>
      <c r="BD741" s="24"/>
      <c r="BG741" s="23"/>
      <c r="BH741" s="24"/>
      <c r="BK741" s="23"/>
      <c r="BL741" s="24"/>
      <c r="BO741" s="23"/>
      <c r="BP741" s="24"/>
      <c r="BS741" s="23"/>
      <c r="BT741" s="24"/>
      <c r="BW741" s="23"/>
      <c r="BX741" s="24"/>
      <c r="CA741" s="23"/>
      <c r="CB741" s="24"/>
      <c r="CE741" s="23"/>
      <c r="CF741" s="24"/>
      <c r="CI741" s="23"/>
      <c r="CJ741" s="24"/>
      <c r="CM741" s="23"/>
      <c r="CN741" s="24"/>
      <c r="CQ741" s="23"/>
      <c r="CR741" s="24"/>
      <c r="CU741" s="23"/>
      <c r="CV741" s="24"/>
      <c r="CY741" s="23"/>
      <c r="CZ741" s="24"/>
      <c r="DC741" s="23"/>
      <c r="DD741" s="24"/>
      <c r="DG741" s="23"/>
      <c r="DH741" s="24"/>
      <c r="DK741" s="23"/>
      <c r="DL741" s="24"/>
      <c r="DO741" s="23"/>
      <c r="DP741" s="24"/>
      <c r="DS741" s="23"/>
      <c r="DT741" s="24"/>
      <c r="DW741" s="23"/>
      <c r="DX741" s="24"/>
      <c r="EA741" s="23"/>
      <c r="EB741" s="24"/>
      <c r="EE741" s="23"/>
      <c r="EF741" s="24"/>
      <c r="EI741" s="23"/>
      <c r="EJ741" s="24"/>
      <c r="EM741" s="23"/>
      <c r="EN741" s="24"/>
      <c r="EQ741" s="23"/>
      <c r="ER741" s="24"/>
      <c r="EU741" s="23"/>
      <c r="EV741" s="24"/>
      <c r="EY741" s="23"/>
      <c r="EZ741" s="24"/>
      <c r="FC741" s="23"/>
      <c r="FD741" s="24"/>
      <c r="FG741" s="23"/>
      <c r="FH741" s="24"/>
      <c r="FK741" s="23"/>
      <c r="FL741" s="24"/>
      <c r="FO741" s="23"/>
      <c r="FP741" s="24"/>
      <c r="FS741" s="23"/>
      <c r="FT741" s="24"/>
      <c r="FW741" s="23"/>
      <c r="FX741" s="24"/>
      <c r="GA741" s="23"/>
      <c r="GB741" s="24"/>
      <c r="GE741" s="23"/>
      <c r="GF741" s="24"/>
      <c r="GI741" s="23"/>
      <c r="GJ741" s="24"/>
      <c r="GM741" s="23"/>
      <c r="GN741" s="24"/>
      <c r="GQ741" s="23"/>
      <c r="GR741" s="24"/>
      <c r="GU741" s="23"/>
      <c r="GV741" s="24"/>
      <c r="GY741" s="23"/>
      <c r="GZ741" s="24"/>
      <c r="HC741" s="23"/>
      <c r="HD741" s="24"/>
      <c r="HG741" s="23"/>
      <c r="HH741" s="24"/>
      <c r="HK741" s="23"/>
      <c r="HL741" s="24"/>
      <c r="HO741" s="23"/>
      <c r="HP741" s="24"/>
      <c r="HS741" s="23"/>
      <c r="HT741" s="24"/>
      <c r="HW741" s="23"/>
      <c r="HX741" s="24"/>
      <c r="IA741" s="23"/>
      <c r="IB741" s="24"/>
      <c r="IE741" s="23"/>
      <c r="IF741" s="24"/>
      <c r="II741" s="23"/>
      <c r="IJ741" s="24"/>
      <c r="IM741" s="23"/>
      <c r="IN741" s="24"/>
      <c r="IQ741" s="23"/>
      <c r="IR741" s="24"/>
      <c r="IU741" s="23"/>
    </row>
    <row r="742" spans="1:255" ht="30">
      <c r="A742" s="1" t="s">
        <v>101</v>
      </c>
      <c r="B742" s="1" t="s">
        <v>223</v>
      </c>
      <c r="C742" s="1" t="s">
        <v>224</v>
      </c>
      <c r="D742" s="1" t="s">
        <v>225</v>
      </c>
      <c r="E742" s="2" t="s">
        <v>152</v>
      </c>
      <c r="F742" s="6">
        <v>44838</v>
      </c>
      <c r="G742" s="2" t="s">
        <v>827</v>
      </c>
      <c r="H742" s="4" t="s">
        <v>123</v>
      </c>
      <c r="K742" s="23"/>
      <c r="L742" s="24"/>
      <c r="O742" s="23"/>
      <c r="P742" s="24"/>
      <c r="S742" s="23"/>
      <c r="T742" s="24"/>
      <c r="W742" s="23"/>
      <c r="X742" s="24"/>
      <c r="AA742" s="23"/>
      <c r="AB742" s="24"/>
      <c r="AE742" s="23"/>
      <c r="AF742" s="24"/>
      <c r="AI742" s="23"/>
      <c r="AJ742" s="24"/>
      <c r="AM742" s="23"/>
      <c r="AN742" s="24"/>
      <c r="AQ742" s="23"/>
      <c r="AR742" s="24"/>
      <c r="AU742" s="23"/>
      <c r="AV742" s="24"/>
      <c r="AY742" s="23"/>
      <c r="AZ742" s="24"/>
      <c r="BC742" s="23"/>
      <c r="BD742" s="24"/>
      <c r="BG742" s="23"/>
      <c r="BH742" s="24"/>
      <c r="BK742" s="23"/>
      <c r="BL742" s="24"/>
      <c r="BO742" s="23"/>
      <c r="BP742" s="24"/>
      <c r="BS742" s="23"/>
      <c r="BT742" s="24"/>
      <c r="BW742" s="23"/>
      <c r="BX742" s="24"/>
      <c r="CA742" s="23"/>
      <c r="CB742" s="24"/>
      <c r="CE742" s="23"/>
      <c r="CF742" s="24"/>
      <c r="CI742" s="23"/>
      <c r="CJ742" s="24"/>
      <c r="CM742" s="23"/>
      <c r="CN742" s="24"/>
      <c r="CQ742" s="23"/>
      <c r="CR742" s="24"/>
      <c r="CU742" s="23"/>
      <c r="CV742" s="24"/>
      <c r="CY742" s="23"/>
      <c r="CZ742" s="24"/>
      <c r="DC742" s="23"/>
      <c r="DD742" s="24"/>
      <c r="DG742" s="23"/>
      <c r="DH742" s="24"/>
      <c r="DK742" s="23"/>
      <c r="DL742" s="24"/>
      <c r="DO742" s="23"/>
      <c r="DP742" s="24"/>
      <c r="DS742" s="23"/>
      <c r="DT742" s="24"/>
      <c r="DW742" s="23"/>
      <c r="DX742" s="24"/>
      <c r="EA742" s="23"/>
      <c r="EB742" s="24"/>
      <c r="EE742" s="23"/>
      <c r="EF742" s="24"/>
      <c r="EI742" s="23"/>
      <c r="EJ742" s="24"/>
      <c r="EM742" s="23"/>
      <c r="EN742" s="24"/>
      <c r="EQ742" s="23"/>
      <c r="ER742" s="24"/>
      <c r="EU742" s="23"/>
      <c r="EV742" s="24"/>
      <c r="EY742" s="23"/>
      <c r="EZ742" s="24"/>
      <c r="FC742" s="23"/>
      <c r="FD742" s="24"/>
      <c r="FG742" s="23"/>
      <c r="FH742" s="24"/>
      <c r="FK742" s="23"/>
      <c r="FL742" s="24"/>
      <c r="FO742" s="23"/>
      <c r="FP742" s="24"/>
      <c r="FS742" s="23"/>
      <c r="FT742" s="24"/>
      <c r="FW742" s="23"/>
      <c r="FX742" s="24"/>
      <c r="GA742" s="23"/>
      <c r="GB742" s="24"/>
      <c r="GE742" s="23"/>
      <c r="GF742" s="24"/>
      <c r="GI742" s="23"/>
      <c r="GJ742" s="24"/>
      <c r="GM742" s="23"/>
      <c r="GN742" s="24"/>
      <c r="GQ742" s="23"/>
      <c r="GR742" s="24"/>
      <c r="GU742" s="23"/>
      <c r="GV742" s="24"/>
      <c r="GY742" s="23"/>
      <c r="GZ742" s="24"/>
      <c r="HC742" s="23"/>
      <c r="HD742" s="24"/>
      <c r="HG742" s="23"/>
      <c r="HH742" s="24"/>
      <c r="HK742" s="23"/>
      <c r="HL742" s="24"/>
      <c r="HO742" s="23"/>
      <c r="HP742" s="24"/>
      <c r="HS742" s="23"/>
      <c r="HT742" s="24"/>
      <c r="HW742" s="23"/>
      <c r="HX742" s="24"/>
      <c r="IA742" s="23"/>
      <c r="IB742" s="24"/>
      <c r="IE742" s="23"/>
      <c r="IF742" s="24"/>
      <c r="II742" s="23"/>
      <c r="IJ742" s="24"/>
      <c r="IM742" s="23"/>
      <c r="IN742" s="24"/>
      <c r="IQ742" s="23"/>
      <c r="IR742" s="24"/>
      <c r="IU742" s="23"/>
    </row>
    <row r="743" spans="1:255" ht="45">
      <c r="A743" s="1" t="s">
        <v>125</v>
      </c>
      <c r="B743" s="1" t="s">
        <v>742</v>
      </c>
      <c r="C743" s="1" t="s">
        <v>363</v>
      </c>
      <c r="D743" s="1" t="s">
        <v>364</v>
      </c>
      <c r="E743" s="2" t="s">
        <v>137</v>
      </c>
      <c r="F743" s="6">
        <v>44845</v>
      </c>
      <c r="G743" s="2" t="s">
        <v>828</v>
      </c>
      <c r="H743" s="6">
        <f>F743+14</f>
        <v>44859</v>
      </c>
      <c r="K743" s="23"/>
      <c r="L743" s="24"/>
      <c r="O743" s="23"/>
      <c r="P743" s="24"/>
      <c r="S743" s="23"/>
      <c r="T743" s="24"/>
      <c r="W743" s="23"/>
      <c r="X743" s="24"/>
      <c r="AA743" s="23"/>
      <c r="AB743" s="24"/>
      <c r="AE743" s="23"/>
      <c r="AF743" s="24"/>
      <c r="AI743" s="23"/>
      <c r="AJ743" s="24"/>
      <c r="AM743" s="23"/>
      <c r="AN743" s="24"/>
      <c r="AQ743" s="23"/>
      <c r="AR743" s="24"/>
      <c r="AU743" s="23"/>
      <c r="AV743" s="24"/>
      <c r="AY743" s="23"/>
      <c r="AZ743" s="24"/>
      <c r="BC743" s="23"/>
      <c r="BD743" s="24"/>
      <c r="BG743" s="23"/>
      <c r="BH743" s="24"/>
      <c r="BK743" s="23"/>
      <c r="BL743" s="24"/>
      <c r="BO743" s="23"/>
      <c r="BP743" s="24"/>
      <c r="BS743" s="23"/>
      <c r="BT743" s="24"/>
      <c r="BW743" s="23"/>
      <c r="BX743" s="24"/>
      <c r="CA743" s="23"/>
      <c r="CB743" s="24"/>
      <c r="CE743" s="23"/>
      <c r="CF743" s="24"/>
      <c r="CI743" s="23"/>
      <c r="CJ743" s="24"/>
      <c r="CM743" s="23"/>
      <c r="CN743" s="24"/>
      <c r="CQ743" s="23"/>
      <c r="CR743" s="24"/>
      <c r="CU743" s="23"/>
      <c r="CV743" s="24"/>
      <c r="CY743" s="23"/>
      <c r="CZ743" s="24"/>
      <c r="DC743" s="23"/>
      <c r="DD743" s="24"/>
      <c r="DG743" s="23"/>
      <c r="DH743" s="24"/>
      <c r="DK743" s="23"/>
      <c r="DL743" s="24"/>
      <c r="DO743" s="23"/>
      <c r="DP743" s="24"/>
      <c r="DS743" s="23"/>
      <c r="DT743" s="24"/>
      <c r="DW743" s="23"/>
      <c r="DX743" s="24"/>
      <c r="EA743" s="23"/>
      <c r="EB743" s="24"/>
      <c r="EE743" s="23"/>
      <c r="EF743" s="24"/>
      <c r="EI743" s="23"/>
      <c r="EJ743" s="24"/>
      <c r="EM743" s="23"/>
      <c r="EN743" s="24"/>
      <c r="EQ743" s="23"/>
      <c r="ER743" s="24"/>
      <c r="EU743" s="23"/>
      <c r="EV743" s="24"/>
      <c r="EY743" s="23"/>
      <c r="EZ743" s="24"/>
      <c r="FC743" s="23"/>
      <c r="FD743" s="24"/>
      <c r="FG743" s="23"/>
      <c r="FH743" s="24"/>
      <c r="FK743" s="23"/>
      <c r="FL743" s="24"/>
      <c r="FO743" s="23"/>
      <c r="FP743" s="24"/>
      <c r="FS743" s="23"/>
      <c r="FT743" s="24"/>
      <c r="FW743" s="23"/>
      <c r="FX743" s="24"/>
      <c r="GA743" s="23"/>
      <c r="GB743" s="24"/>
      <c r="GE743" s="23"/>
      <c r="GF743" s="24"/>
      <c r="GI743" s="23"/>
      <c r="GJ743" s="24"/>
      <c r="GM743" s="23"/>
      <c r="GN743" s="24"/>
      <c r="GQ743" s="23"/>
      <c r="GR743" s="24"/>
      <c r="GU743" s="23"/>
      <c r="GV743" s="24"/>
      <c r="GY743" s="23"/>
      <c r="GZ743" s="24"/>
      <c r="HC743" s="23"/>
      <c r="HD743" s="24"/>
      <c r="HG743" s="23"/>
      <c r="HH743" s="24"/>
      <c r="HK743" s="23"/>
      <c r="HL743" s="24"/>
      <c r="HO743" s="23"/>
      <c r="HP743" s="24"/>
      <c r="HS743" s="23"/>
      <c r="HT743" s="24"/>
      <c r="HW743" s="23"/>
      <c r="HX743" s="24"/>
      <c r="IA743" s="23"/>
      <c r="IB743" s="24"/>
      <c r="IE743" s="23"/>
      <c r="IF743" s="24"/>
      <c r="II743" s="23"/>
      <c r="IJ743" s="24"/>
      <c r="IM743" s="23"/>
      <c r="IN743" s="24"/>
      <c r="IQ743" s="23"/>
      <c r="IR743" s="24"/>
      <c r="IU743" s="23"/>
    </row>
    <row r="744" spans="1:255" ht="45">
      <c r="A744" s="1" t="s">
        <v>101</v>
      </c>
      <c r="B744" s="1" t="s">
        <v>739</v>
      </c>
      <c r="C744" s="1" t="s">
        <v>740</v>
      </c>
      <c r="D744" s="1" t="s">
        <v>741</v>
      </c>
      <c r="E744" s="2" t="s">
        <v>137</v>
      </c>
      <c r="F744" s="6">
        <v>44845</v>
      </c>
      <c r="G744" s="2" t="s">
        <v>828</v>
      </c>
      <c r="H744" s="6">
        <f>F744+21</f>
        <v>44866</v>
      </c>
      <c r="K744" s="23"/>
      <c r="L744" s="24"/>
      <c r="O744" s="23"/>
      <c r="P744" s="24"/>
      <c r="S744" s="23"/>
      <c r="T744" s="24"/>
      <c r="W744" s="23"/>
      <c r="X744" s="24"/>
      <c r="AA744" s="23"/>
      <c r="AB744" s="24"/>
      <c r="AE744" s="23"/>
      <c r="AF744" s="24"/>
      <c r="AI744" s="23"/>
      <c r="AJ744" s="24"/>
      <c r="AM744" s="23"/>
      <c r="AN744" s="24"/>
      <c r="AQ744" s="23"/>
      <c r="AR744" s="24"/>
      <c r="AU744" s="23"/>
      <c r="AV744" s="24"/>
      <c r="AY744" s="23"/>
      <c r="AZ744" s="24"/>
      <c r="BC744" s="23"/>
      <c r="BD744" s="24"/>
      <c r="BG744" s="23"/>
      <c r="BH744" s="24"/>
      <c r="BK744" s="23"/>
      <c r="BL744" s="24"/>
      <c r="BO744" s="23"/>
      <c r="BP744" s="24"/>
      <c r="BS744" s="23"/>
      <c r="BT744" s="24"/>
      <c r="BW744" s="23"/>
      <c r="BX744" s="24"/>
      <c r="CA744" s="23"/>
      <c r="CB744" s="24"/>
      <c r="CE744" s="23"/>
      <c r="CF744" s="24"/>
      <c r="CI744" s="23"/>
      <c r="CJ744" s="24"/>
      <c r="CM744" s="23"/>
      <c r="CN744" s="24"/>
      <c r="CQ744" s="23"/>
      <c r="CR744" s="24"/>
      <c r="CU744" s="23"/>
      <c r="CV744" s="24"/>
      <c r="CY744" s="23"/>
      <c r="CZ744" s="24"/>
      <c r="DC744" s="23"/>
      <c r="DD744" s="24"/>
      <c r="DG744" s="23"/>
      <c r="DH744" s="24"/>
      <c r="DK744" s="23"/>
      <c r="DL744" s="24"/>
      <c r="DO744" s="23"/>
      <c r="DP744" s="24"/>
      <c r="DS744" s="23"/>
      <c r="DT744" s="24"/>
      <c r="DW744" s="23"/>
      <c r="DX744" s="24"/>
      <c r="EA744" s="23"/>
      <c r="EB744" s="24"/>
      <c r="EE744" s="23"/>
      <c r="EF744" s="24"/>
      <c r="EI744" s="23"/>
      <c r="EJ744" s="24"/>
      <c r="EM744" s="23"/>
      <c r="EN744" s="24"/>
      <c r="EQ744" s="23"/>
      <c r="ER744" s="24"/>
      <c r="EU744" s="23"/>
      <c r="EV744" s="24"/>
      <c r="EY744" s="23"/>
      <c r="EZ744" s="24"/>
      <c r="FC744" s="23"/>
      <c r="FD744" s="24"/>
      <c r="FG744" s="23"/>
      <c r="FH744" s="24"/>
      <c r="FK744" s="23"/>
      <c r="FL744" s="24"/>
      <c r="FO744" s="23"/>
      <c r="FP744" s="24"/>
      <c r="FS744" s="23"/>
      <c r="FT744" s="24"/>
      <c r="FW744" s="23"/>
      <c r="FX744" s="24"/>
      <c r="GA744" s="23"/>
      <c r="GB744" s="24"/>
      <c r="GE744" s="23"/>
      <c r="GF744" s="24"/>
      <c r="GI744" s="23"/>
      <c r="GJ744" s="24"/>
      <c r="GM744" s="23"/>
      <c r="GN744" s="24"/>
      <c r="GQ744" s="23"/>
      <c r="GR744" s="24"/>
      <c r="GU744" s="23"/>
      <c r="GV744" s="24"/>
      <c r="GY744" s="23"/>
      <c r="GZ744" s="24"/>
      <c r="HC744" s="23"/>
      <c r="HD744" s="24"/>
      <c r="HG744" s="23"/>
      <c r="HH744" s="24"/>
      <c r="HK744" s="23"/>
      <c r="HL744" s="24"/>
      <c r="HO744" s="23"/>
      <c r="HP744" s="24"/>
      <c r="HS744" s="23"/>
      <c r="HT744" s="24"/>
      <c r="HW744" s="23"/>
      <c r="HX744" s="24"/>
      <c r="IA744" s="23"/>
      <c r="IB744" s="24"/>
      <c r="IE744" s="23"/>
      <c r="IF744" s="24"/>
      <c r="II744" s="23"/>
      <c r="IJ744" s="24"/>
      <c r="IM744" s="23"/>
      <c r="IN744" s="24"/>
      <c r="IQ744" s="23"/>
      <c r="IR744" s="24"/>
      <c r="IU744" s="23"/>
    </row>
    <row r="745" spans="1:255" ht="45">
      <c r="A745" s="1" t="s">
        <v>101</v>
      </c>
      <c r="B745" s="1" t="s">
        <v>751</v>
      </c>
      <c r="C745" s="1" t="s">
        <v>746</v>
      </c>
      <c r="D745" s="1" t="s">
        <v>747</v>
      </c>
      <c r="E745" s="2" t="s">
        <v>137</v>
      </c>
      <c r="F745" s="6">
        <v>44845</v>
      </c>
      <c r="G745" s="2" t="s">
        <v>828</v>
      </c>
      <c r="H745" s="6">
        <f>F745+21</f>
        <v>44866</v>
      </c>
      <c r="K745" s="23"/>
      <c r="L745" s="24"/>
      <c r="O745" s="23"/>
      <c r="P745" s="24"/>
      <c r="S745" s="23"/>
      <c r="T745" s="24"/>
      <c r="W745" s="23"/>
      <c r="X745" s="24"/>
      <c r="AA745" s="23"/>
      <c r="AB745" s="24"/>
      <c r="AE745" s="23"/>
      <c r="AF745" s="24"/>
      <c r="AI745" s="23"/>
      <c r="AJ745" s="24"/>
      <c r="AM745" s="23"/>
      <c r="AN745" s="24"/>
      <c r="AQ745" s="23"/>
      <c r="AR745" s="24"/>
      <c r="AU745" s="23"/>
      <c r="AV745" s="24"/>
      <c r="AY745" s="23"/>
      <c r="AZ745" s="24"/>
      <c r="BC745" s="23"/>
      <c r="BD745" s="24"/>
      <c r="BG745" s="23"/>
      <c r="BH745" s="24"/>
      <c r="BK745" s="23"/>
      <c r="BL745" s="24"/>
      <c r="BO745" s="23"/>
      <c r="BP745" s="24"/>
      <c r="BS745" s="23"/>
      <c r="BT745" s="24"/>
      <c r="BW745" s="23"/>
      <c r="BX745" s="24"/>
      <c r="CA745" s="23"/>
      <c r="CB745" s="24"/>
      <c r="CE745" s="23"/>
      <c r="CF745" s="24"/>
      <c r="CI745" s="23"/>
      <c r="CJ745" s="24"/>
      <c r="CM745" s="23"/>
      <c r="CN745" s="24"/>
      <c r="CQ745" s="23"/>
      <c r="CR745" s="24"/>
      <c r="CU745" s="23"/>
      <c r="CV745" s="24"/>
      <c r="CY745" s="23"/>
      <c r="CZ745" s="24"/>
      <c r="DC745" s="23"/>
      <c r="DD745" s="24"/>
      <c r="DG745" s="23"/>
      <c r="DH745" s="24"/>
      <c r="DK745" s="23"/>
      <c r="DL745" s="24"/>
      <c r="DO745" s="23"/>
      <c r="DP745" s="24"/>
      <c r="DS745" s="23"/>
      <c r="DT745" s="24"/>
      <c r="DW745" s="23"/>
      <c r="DX745" s="24"/>
      <c r="EA745" s="23"/>
      <c r="EB745" s="24"/>
      <c r="EE745" s="23"/>
      <c r="EF745" s="24"/>
      <c r="EI745" s="23"/>
      <c r="EJ745" s="24"/>
      <c r="EM745" s="23"/>
      <c r="EN745" s="24"/>
      <c r="EQ745" s="23"/>
      <c r="ER745" s="24"/>
      <c r="EU745" s="23"/>
      <c r="EV745" s="24"/>
      <c r="EY745" s="23"/>
      <c r="EZ745" s="24"/>
      <c r="FC745" s="23"/>
      <c r="FD745" s="24"/>
      <c r="FG745" s="23"/>
      <c r="FH745" s="24"/>
      <c r="FK745" s="23"/>
      <c r="FL745" s="24"/>
      <c r="FO745" s="23"/>
      <c r="FP745" s="24"/>
      <c r="FS745" s="23"/>
      <c r="FT745" s="24"/>
      <c r="FW745" s="23"/>
      <c r="FX745" s="24"/>
      <c r="GA745" s="23"/>
      <c r="GB745" s="24"/>
      <c r="GE745" s="23"/>
      <c r="GF745" s="24"/>
      <c r="GI745" s="23"/>
      <c r="GJ745" s="24"/>
      <c r="GM745" s="23"/>
      <c r="GN745" s="24"/>
      <c r="GQ745" s="23"/>
      <c r="GR745" s="24"/>
      <c r="GU745" s="23"/>
      <c r="GV745" s="24"/>
      <c r="GY745" s="23"/>
      <c r="GZ745" s="24"/>
      <c r="HC745" s="23"/>
      <c r="HD745" s="24"/>
      <c r="HG745" s="23"/>
      <c r="HH745" s="24"/>
      <c r="HK745" s="23"/>
      <c r="HL745" s="24"/>
      <c r="HO745" s="23"/>
      <c r="HP745" s="24"/>
      <c r="HS745" s="23"/>
      <c r="HT745" s="24"/>
      <c r="HW745" s="23"/>
      <c r="HX745" s="24"/>
      <c r="IA745" s="23"/>
      <c r="IB745" s="24"/>
      <c r="IE745" s="23"/>
      <c r="IF745" s="24"/>
      <c r="II745" s="23"/>
      <c r="IJ745" s="24"/>
      <c r="IM745" s="23"/>
      <c r="IN745" s="24"/>
      <c r="IQ745" s="23"/>
      <c r="IR745" s="24"/>
      <c r="IU745" s="23"/>
    </row>
    <row r="746" spans="1:255" ht="30">
      <c r="A746" s="1" t="s">
        <v>101</v>
      </c>
      <c r="B746" s="1" t="s">
        <v>227</v>
      </c>
      <c r="C746" s="1" t="s">
        <v>269</v>
      </c>
      <c r="D746" s="1" t="s">
        <v>231</v>
      </c>
      <c r="E746" s="2" t="s">
        <v>153</v>
      </c>
      <c r="F746" s="6">
        <v>44845</v>
      </c>
      <c r="G746" s="2" t="s">
        <v>828</v>
      </c>
      <c r="H746" s="6">
        <f>F746+14</f>
        <v>44859</v>
      </c>
      <c r="K746" s="23"/>
      <c r="L746" s="24"/>
      <c r="O746" s="23"/>
      <c r="P746" s="24"/>
      <c r="S746" s="23"/>
      <c r="T746" s="24"/>
      <c r="W746" s="23"/>
      <c r="X746" s="24"/>
      <c r="AA746" s="23"/>
      <c r="AB746" s="24"/>
      <c r="AE746" s="23"/>
      <c r="AF746" s="24"/>
      <c r="AI746" s="23"/>
      <c r="AJ746" s="24"/>
      <c r="AM746" s="23"/>
      <c r="AN746" s="24"/>
      <c r="AQ746" s="23"/>
      <c r="AR746" s="24"/>
      <c r="AU746" s="23"/>
      <c r="AV746" s="24"/>
      <c r="AY746" s="23"/>
      <c r="AZ746" s="24"/>
      <c r="BC746" s="23"/>
      <c r="BD746" s="24"/>
      <c r="BG746" s="23"/>
      <c r="BH746" s="24"/>
      <c r="BK746" s="23"/>
      <c r="BL746" s="24"/>
      <c r="BO746" s="23"/>
      <c r="BP746" s="24"/>
      <c r="BS746" s="23"/>
      <c r="BT746" s="24"/>
      <c r="BW746" s="23"/>
      <c r="BX746" s="24"/>
      <c r="CA746" s="23"/>
      <c r="CB746" s="24"/>
      <c r="CE746" s="23"/>
      <c r="CF746" s="24"/>
      <c r="CI746" s="23"/>
      <c r="CJ746" s="24"/>
      <c r="CM746" s="23"/>
      <c r="CN746" s="24"/>
      <c r="CQ746" s="23"/>
      <c r="CR746" s="24"/>
      <c r="CU746" s="23"/>
      <c r="CV746" s="24"/>
      <c r="CY746" s="23"/>
      <c r="CZ746" s="24"/>
      <c r="DC746" s="23"/>
      <c r="DD746" s="24"/>
      <c r="DG746" s="23"/>
      <c r="DH746" s="24"/>
      <c r="DK746" s="23"/>
      <c r="DL746" s="24"/>
      <c r="DO746" s="23"/>
      <c r="DP746" s="24"/>
      <c r="DS746" s="23"/>
      <c r="DT746" s="24"/>
      <c r="DW746" s="23"/>
      <c r="DX746" s="24"/>
      <c r="EA746" s="23"/>
      <c r="EB746" s="24"/>
      <c r="EE746" s="23"/>
      <c r="EF746" s="24"/>
      <c r="EI746" s="23"/>
      <c r="EJ746" s="24"/>
      <c r="EM746" s="23"/>
      <c r="EN746" s="24"/>
      <c r="EQ746" s="23"/>
      <c r="ER746" s="24"/>
      <c r="EU746" s="23"/>
      <c r="EV746" s="24"/>
      <c r="EY746" s="23"/>
      <c r="EZ746" s="24"/>
      <c r="FC746" s="23"/>
      <c r="FD746" s="24"/>
      <c r="FG746" s="23"/>
      <c r="FH746" s="24"/>
      <c r="FK746" s="23"/>
      <c r="FL746" s="24"/>
      <c r="FO746" s="23"/>
      <c r="FP746" s="24"/>
      <c r="FS746" s="23"/>
      <c r="FT746" s="24"/>
      <c r="FW746" s="23"/>
      <c r="FX746" s="24"/>
      <c r="GA746" s="23"/>
      <c r="GB746" s="24"/>
      <c r="GE746" s="23"/>
      <c r="GF746" s="24"/>
      <c r="GI746" s="23"/>
      <c r="GJ746" s="24"/>
      <c r="GM746" s="23"/>
      <c r="GN746" s="24"/>
      <c r="GQ746" s="23"/>
      <c r="GR746" s="24"/>
      <c r="GU746" s="23"/>
      <c r="GV746" s="24"/>
      <c r="GY746" s="23"/>
      <c r="GZ746" s="24"/>
      <c r="HC746" s="23"/>
      <c r="HD746" s="24"/>
      <c r="HG746" s="23"/>
      <c r="HH746" s="24"/>
      <c r="HK746" s="23"/>
      <c r="HL746" s="24"/>
      <c r="HO746" s="23"/>
      <c r="HP746" s="24"/>
      <c r="HS746" s="23"/>
      <c r="HT746" s="24"/>
      <c r="HW746" s="23"/>
      <c r="HX746" s="24"/>
      <c r="IA746" s="23"/>
      <c r="IB746" s="24"/>
      <c r="IE746" s="23"/>
      <c r="IF746" s="24"/>
      <c r="II746" s="23"/>
      <c r="IJ746" s="24"/>
      <c r="IM746" s="23"/>
      <c r="IN746" s="24"/>
      <c r="IQ746" s="23"/>
      <c r="IR746" s="24"/>
      <c r="IU746" s="23"/>
    </row>
    <row r="747" spans="1:255" ht="45">
      <c r="A747" s="1" t="s">
        <v>101</v>
      </c>
      <c r="B747" s="1" t="s">
        <v>796</v>
      </c>
      <c r="C747" s="1" t="s">
        <v>516</v>
      </c>
      <c r="D747" s="1" t="s">
        <v>517</v>
      </c>
      <c r="E747" s="2" t="s">
        <v>137</v>
      </c>
      <c r="F747" s="6">
        <v>44845</v>
      </c>
      <c r="G747" s="2" t="s">
        <v>828</v>
      </c>
      <c r="H747" s="6">
        <f>F747+21</f>
        <v>44866</v>
      </c>
      <c r="K747" s="23"/>
      <c r="L747" s="24"/>
      <c r="O747" s="23"/>
      <c r="P747" s="24"/>
      <c r="S747" s="23"/>
      <c r="T747" s="24"/>
      <c r="W747" s="23"/>
      <c r="X747" s="24"/>
      <c r="AA747" s="23"/>
      <c r="AB747" s="24"/>
      <c r="AE747" s="23"/>
      <c r="AF747" s="24"/>
      <c r="AI747" s="23"/>
      <c r="AJ747" s="24"/>
      <c r="AM747" s="23"/>
      <c r="AN747" s="24"/>
      <c r="AQ747" s="23"/>
      <c r="AR747" s="24"/>
      <c r="AU747" s="23"/>
      <c r="AV747" s="24"/>
      <c r="AY747" s="23"/>
      <c r="AZ747" s="24"/>
      <c r="BC747" s="23"/>
      <c r="BD747" s="24"/>
      <c r="BG747" s="23"/>
      <c r="BH747" s="24"/>
      <c r="BK747" s="23"/>
      <c r="BL747" s="24"/>
      <c r="BO747" s="23"/>
      <c r="BP747" s="24"/>
      <c r="BS747" s="23"/>
      <c r="BT747" s="24"/>
      <c r="BW747" s="23"/>
      <c r="BX747" s="24"/>
      <c r="CA747" s="23"/>
      <c r="CB747" s="24"/>
      <c r="CE747" s="23"/>
      <c r="CF747" s="24"/>
      <c r="CI747" s="23"/>
      <c r="CJ747" s="24"/>
      <c r="CM747" s="23"/>
      <c r="CN747" s="24"/>
      <c r="CQ747" s="23"/>
      <c r="CR747" s="24"/>
      <c r="CU747" s="23"/>
      <c r="CV747" s="24"/>
      <c r="CY747" s="23"/>
      <c r="CZ747" s="24"/>
      <c r="DC747" s="23"/>
      <c r="DD747" s="24"/>
      <c r="DG747" s="23"/>
      <c r="DH747" s="24"/>
      <c r="DK747" s="23"/>
      <c r="DL747" s="24"/>
      <c r="DO747" s="23"/>
      <c r="DP747" s="24"/>
      <c r="DS747" s="23"/>
      <c r="DT747" s="24"/>
      <c r="DW747" s="23"/>
      <c r="DX747" s="24"/>
      <c r="EA747" s="23"/>
      <c r="EB747" s="24"/>
      <c r="EE747" s="23"/>
      <c r="EF747" s="24"/>
      <c r="EI747" s="23"/>
      <c r="EJ747" s="24"/>
      <c r="EM747" s="23"/>
      <c r="EN747" s="24"/>
      <c r="EQ747" s="23"/>
      <c r="ER747" s="24"/>
      <c r="EU747" s="23"/>
      <c r="EV747" s="24"/>
      <c r="EY747" s="23"/>
      <c r="EZ747" s="24"/>
      <c r="FC747" s="23"/>
      <c r="FD747" s="24"/>
      <c r="FG747" s="23"/>
      <c r="FH747" s="24"/>
      <c r="FK747" s="23"/>
      <c r="FL747" s="24"/>
      <c r="FO747" s="23"/>
      <c r="FP747" s="24"/>
      <c r="FS747" s="23"/>
      <c r="FT747" s="24"/>
      <c r="FW747" s="23"/>
      <c r="FX747" s="24"/>
      <c r="GA747" s="23"/>
      <c r="GB747" s="24"/>
      <c r="GE747" s="23"/>
      <c r="GF747" s="24"/>
      <c r="GI747" s="23"/>
      <c r="GJ747" s="24"/>
      <c r="GM747" s="23"/>
      <c r="GN747" s="24"/>
      <c r="GQ747" s="23"/>
      <c r="GR747" s="24"/>
      <c r="GU747" s="23"/>
      <c r="GV747" s="24"/>
      <c r="GY747" s="23"/>
      <c r="GZ747" s="24"/>
      <c r="HC747" s="23"/>
      <c r="HD747" s="24"/>
      <c r="HG747" s="23"/>
      <c r="HH747" s="24"/>
      <c r="HK747" s="23"/>
      <c r="HL747" s="24"/>
      <c r="HO747" s="23"/>
      <c r="HP747" s="24"/>
      <c r="HS747" s="23"/>
      <c r="HT747" s="24"/>
      <c r="HW747" s="23"/>
      <c r="HX747" s="24"/>
      <c r="IA747" s="23"/>
      <c r="IB747" s="24"/>
      <c r="IE747" s="23"/>
      <c r="IF747" s="24"/>
      <c r="II747" s="23"/>
      <c r="IJ747" s="24"/>
      <c r="IM747" s="23"/>
      <c r="IN747" s="24"/>
      <c r="IQ747" s="23"/>
      <c r="IR747" s="24"/>
      <c r="IU747" s="23"/>
    </row>
    <row r="748" spans="1:255" ht="45">
      <c r="A748" s="1" t="s">
        <v>101</v>
      </c>
      <c r="B748" s="1" t="s">
        <v>184</v>
      </c>
      <c r="C748" s="1" t="s">
        <v>185</v>
      </c>
      <c r="D748" s="1" t="s">
        <v>186</v>
      </c>
      <c r="E748" s="2" t="s">
        <v>137</v>
      </c>
      <c r="F748" s="6">
        <v>44845</v>
      </c>
      <c r="G748" s="2" t="s">
        <v>828</v>
      </c>
      <c r="H748" s="6">
        <f>F748+21</f>
        <v>44866</v>
      </c>
      <c r="K748" s="23"/>
      <c r="L748" s="24"/>
      <c r="O748" s="23"/>
      <c r="P748" s="24"/>
      <c r="S748" s="23"/>
      <c r="T748" s="24"/>
      <c r="W748" s="23"/>
      <c r="X748" s="24"/>
      <c r="AA748" s="23"/>
      <c r="AB748" s="24"/>
      <c r="AE748" s="23"/>
      <c r="AF748" s="24"/>
      <c r="AI748" s="23"/>
      <c r="AJ748" s="24"/>
      <c r="AM748" s="23"/>
      <c r="AN748" s="24"/>
      <c r="AQ748" s="23"/>
      <c r="AR748" s="24"/>
      <c r="AU748" s="23"/>
      <c r="AV748" s="24"/>
      <c r="AY748" s="23"/>
      <c r="AZ748" s="24"/>
      <c r="BC748" s="23"/>
      <c r="BD748" s="24"/>
      <c r="BG748" s="23"/>
      <c r="BH748" s="24"/>
      <c r="BK748" s="23"/>
      <c r="BL748" s="24"/>
      <c r="BO748" s="23"/>
      <c r="BP748" s="24"/>
      <c r="BS748" s="23"/>
      <c r="BT748" s="24"/>
      <c r="BW748" s="23"/>
      <c r="BX748" s="24"/>
      <c r="CA748" s="23"/>
      <c r="CB748" s="24"/>
      <c r="CE748" s="23"/>
      <c r="CF748" s="24"/>
      <c r="CI748" s="23"/>
      <c r="CJ748" s="24"/>
      <c r="CM748" s="23"/>
      <c r="CN748" s="24"/>
      <c r="CQ748" s="23"/>
      <c r="CR748" s="24"/>
      <c r="CU748" s="23"/>
      <c r="CV748" s="24"/>
      <c r="CY748" s="23"/>
      <c r="CZ748" s="24"/>
      <c r="DC748" s="23"/>
      <c r="DD748" s="24"/>
      <c r="DG748" s="23"/>
      <c r="DH748" s="24"/>
      <c r="DK748" s="23"/>
      <c r="DL748" s="24"/>
      <c r="DO748" s="23"/>
      <c r="DP748" s="24"/>
      <c r="DS748" s="23"/>
      <c r="DT748" s="24"/>
      <c r="DW748" s="23"/>
      <c r="DX748" s="24"/>
      <c r="EA748" s="23"/>
      <c r="EB748" s="24"/>
      <c r="EE748" s="23"/>
      <c r="EF748" s="24"/>
      <c r="EI748" s="23"/>
      <c r="EJ748" s="24"/>
      <c r="EM748" s="23"/>
      <c r="EN748" s="24"/>
      <c r="EQ748" s="23"/>
      <c r="ER748" s="24"/>
      <c r="EU748" s="23"/>
      <c r="EV748" s="24"/>
      <c r="EY748" s="23"/>
      <c r="EZ748" s="24"/>
      <c r="FC748" s="23"/>
      <c r="FD748" s="24"/>
      <c r="FG748" s="23"/>
      <c r="FH748" s="24"/>
      <c r="FK748" s="23"/>
      <c r="FL748" s="24"/>
      <c r="FO748" s="23"/>
      <c r="FP748" s="24"/>
      <c r="FS748" s="23"/>
      <c r="FT748" s="24"/>
      <c r="FW748" s="23"/>
      <c r="FX748" s="24"/>
      <c r="GA748" s="23"/>
      <c r="GB748" s="24"/>
      <c r="GE748" s="23"/>
      <c r="GF748" s="24"/>
      <c r="GI748" s="23"/>
      <c r="GJ748" s="24"/>
      <c r="GM748" s="23"/>
      <c r="GN748" s="24"/>
      <c r="GQ748" s="23"/>
      <c r="GR748" s="24"/>
      <c r="GU748" s="23"/>
      <c r="GV748" s="24"/>
      <c r="GY748" s="23"/>
      <c r="GZ748" s="24"/>
      <c r="HC748" s="23"/>
      <c r="HD748" s="24"/>
      <c r="HG748" s="23"/>
      <c r="HH748" s="24"/>
      <c r="HK748" s="23"/>
      <c r="HL748" s="24"/>
      <c r="HO748" s="23"/>
      <c r="HP748" s="24"/>
      <c r="HS748" s="23"/>
      <c r="HT748" s="24"/>
      <c r="HW748" s="23"/>
      <c r="HX748" s="24"/>
      <c r="IA748" s="23"/>
      <c r="IB748" s="24"/>
      <c r="IE748" s="23"/>
      <c r="IF748" s="24"/>
      <c r="II748" s="23"/>
      <c r="IJ748" s="24"/>
      <c r="IM748" s="23"/>
      <c r="IN748" s="24"/>
      <c r="IQ748" s="23"/>
      <c r="IR748" s="24"/>
      <c r="IU748" s="23"/>
    </row>
    <row r="749" spans="1:255" ht="45">
      <c r="A749" s="1" t="s">
        <v>101</v>
      </c>
      <c r="B749" s="1" t="s">
        <v>669</v>
      </c>
      <c r="C749" s="1" t="s">
        <v>670</v>
      </c>
      <c r="D749" s="1" t="s">
        <v>671</v>
      </c>
      <c r="E749" s="2" t="s">
        <v>137</v>
      </c>
      <c r="F749" s="6">
        <v>44845</v>
      </c>
      <c r="G749" s="2" t="s">
        <v>828</v>
      </c>
      <c r="H749" s="6">
        <f>F749+14</f>
        <v>44859</v>
      </c>
      <c r="K749" s="23"/>
      <c r="L749" s="24"/>
      <c r="O749" s="23"/>
      <c r="P749" s="24"/>
      <c r="S749" s="23"/>
      <c r="T749" s="24"/>
      <c r="W749" s="23"/>
      <c r="X749" s="24"/>
      <c r="AA749" s="23"/>
      <c r="AB749" s="24"/>
      <c r="AE749" s="23"/>
      <c r="AF749" s="24"/>
      <c r="AI749" s="23"/>
      <c r="AJ749" s="24"/>
      <c r="AM749" s="23"/>
      <c r="AN749" s="24"/>
      <c r="AQ749" s="23"/>
      <c r="AR749" s="24"/>
      <c r="AU749" s="23"/>
      <c r="AV749" s="24"/>
      <c r="AY749" s="23"/>
      <c r="AZ749" s="24"/>
      <c r="BC749" s="23"/>
      <c r="BD749" s="24"/>
      <c r="BG749" s="23"/>
      <c r="BH749" s="24"/>
      <c r="BK749" s="23"/>
      <c r="BL749" s="24"/>
      <c r="BO749" s="23"/>
      <c r="BP749" s="24"/>
      <c r="BS749" s="23"/>
      <c r="BT749" s="24"/>
      <c r="BW749" s="23"/>
      <c r="BX749" s="24"/>
      <c r="CA749" s="23"/>
      <c r="CB749" s="24"/>
      <c r="CE749" s="23"/>
      <c r="CF749" s="24"/>
      <c r="CI749" s="23"/>
      <c r="CJ749" s="24"/>
      <c r="CM749" s="23"/>
      <c r="CN749" s="24"/>
      <c r="CQ749" s="23"/>
      <c r="CR749" s="24"/>
      <c r="CU749" s="23"/>
      <c r="CV749" s="24"/>
      <c r="CY749" s="23"/>
      <c r="CZ749" s="24"/>
      <c r="DC749" s="23"/>
      <c r="DD749" s="24"/>
      <c r="DG749" s="23"/>
      <c r="DH749" s="24"/>
      <c r="DK749" s="23"/>
      <c r="DL749" s="24"/>
      <c r="DO749" s="23"/>
      <c r="DP749" s="24"/>
      <c r="DS749" s="23"/>
      <c r="DT749" s="24"/>
      <c r="DW749" s="23"/>
      <c r="DX749" s="24"/>
      <c r="EA749" s="23"/>
      <c r="EB749" s="24"/>
      <c r="EE749" s="23"/>
      <c r="EF749" s="24"/>
      <c r="EI749" s="23"/>
      <c r="EJ749" s="24"/>
      <c r="EM749" s="23"/>
      <c r="EN749" s="24"/>
      <c r="EQ749" s="23"/>
      <c r="ER749" s="24"/>
      <c r="EU749" s="23"/>
      <c r="EV749" s="24"/>
      <c r="EY749" s="23"/>
      <c r="EZ749" s="24"/>
      <c r="FC749" s="23"/>
      <c r="FD749" s="24"/>
      <c r="FG749" s="23"/>
      <c r="FH749" s="24"/>
      <c r="FK749" s="23"/>
      <c r="FL749" s="24"/>
      <c r="FO749" s="23"/>
      <c r="FP749" s="24"/>
      <c r="FS749" s="23"/>
      <c r="FT749" s="24"/>
      <c r="FW749" s="23"/>
      <c r="FX749" s="24"/>
      <c r="GA749" s="23"/>
      <c r="GB749" s="24"/>
      <c r="GE749" s="23"/>
      <c r="GF749" s="24"/>
      <c r="GI749" s="23"/>
      <c r="GJ749" s="24"/>
      <c r="GM749" s="23"/>
      <c r="GN749" s="24"/>
      <c r="GQ749" s="23"/>
      <c r="GR749" s="24"/>
      <c r="GU749" s="23"/>
      <c r="GV749" s="24"/>
      <c r="GY749" s="23"/>
      <c r="GZ749" s="24"/>
      <c r="HC749" s="23"/>
      <c r="HD749" s="24"/>
      <c r="HG749" s="23"/>
      <c r="HH749" s="24"/>
      <c r="HK749" s="23"/>
      <c r="HL749" s="24"/>
      <c r="HO749" s="23"/>
      <c r="HP749" s="24"/>
      <c r="HS749" s="23"/>
      <c r="HT749" s="24"/>
      <c r="HW749" s="23"/>
      <c r="HX749" s="24"/>
      <c r="IA749" s="23"/>
      <c r="IB749" s="24"/>
      <c r="IE749" s="23"/>
      <c r="IF749" s="24"/>
      <c r="II749" s="23"/>
      <c r="IJ749" s="24"/>
      <c r="IM749" s="23"/>
      <c r="IN749" s="24"/>
      <c r="IQ749" s="23"/>
      <c r="IR749" s="24"/>
      <c r="IU749" s="23"/>
    </row>
    <row r="750" spans="1:255" ht="45">
      <c r="A750" s="1" t="s">
        <v>101</v>
      </c>
      <c r="B750" s="1" t="s">
        <v>34</v>
      </c>
      <c r="C750" s="1" t="s">
        <v>13</v>
      </c>
      <c r="D750" s="1" t="s">
        <v>24</v>
      </c>
      <c r="E750" s="2" t="s">
        <v>137</v>
      </c>
      <c r="F750" s="6">
        <v>44845</v>
      </c>
      <c r="G750" s="2" t="s">
        <v>828</v>
      </c>
      <c r="H750" s="6">
        <f>F750+21</f>
        <v>44866</v>
      </c>
      <c r="K750" s="23"/>
      <c r="L750" s="24"/>
      <c r="O750" s="23"/>
      <c r="P750" s="24"/>
      <c r="S750" s="23"/>
      <c r="T750" s="24"/>
      <c r="W750" s="23"/>
      <c r="X750" s="24"/>
      <c r="AA750" s="23"/>
      <c r="AB750" s="24"/>
      <c r="AE750" s="23"/>
      <c r="AF750" s="24"/>
      <c r="AI750" s="23"/>
      <c r="AJ750" s="24"/>
      <c r="AM750" s="23"/>
      <c r="AN750" s="24"/>
      <c r="AQ750" s="23"/>
      <c r="AR750" s="24"/>
      <c r="AU750" s="23"/>
      <c r="AV750" s="24"/>
      <c r="AY750" s="23"/>
      <c r="AZ750" s="24"/>
      <c r="BC750" s="23"/>
      <c r="BD750" s="24"/>
      <c r="BG750" s="23"/>
      <c r="BH750" s="24"/>
      <c r="BK750" s="23"/>
      <c r="BL750" s="24"/>
      <c r="BO750" s="23"/>
      <c r="BP750" s="24"/>
      <c r="BS750" s="23"/>
      <c r="BT750" s="24"/>
      <c r="BW750" s="23"/>
      <c r="BX750" s="24"/>
      <c r="CA750" s="23"/>
      <c r="CB750" s="24"/>
      <c r="CE750" s="23"/>
      <c r="CF750" s="24"/>
      <c r="CI750" s="23"/>
      <c r="CJ750" s="24"/>
      <c r="CM750" s="23"/>
      <c r="CN750" s="24"/>
      <c r="CQ750" s="23"/>
      <c r="CR750" s="24"/>
      <c r="CU750" s="23"/>
      <c r="CV750" s="24"/>
      <c r="CY750" s="23"/>
      <c r="CZ750" s="24"/>
      <c r="DC750" s="23"/>
      <c r="DD750" s="24"/>
      <c r="DG750" s="23"/>
      <c r="DH750" s="24"/>
      <c r="DK750" s="23"/>
      <c r="DL750" s="24"/>
      <c r="DO750" s="23"/>
      <c r="DP750" s="24"/>
      <c r="DS750" s="23"/>
      <c r="DT750" s="24"/>
      <c r="DW750" s="23"/>
      <c r="DX750" s="24"/>
      <c r="EA750" s="23"/>
      <c r="EB750" s="24"/>
      <c r="EE750" s="23"/>
      <c r="EF750" s="24"/>
      <c r="EI750" s="23"/>
      <c r="EJ750" s="24"/>
      <c r="EM750" s="23"/>
      <c r="EN750" s="24"/>
      <c r="EQ750" s="23"/>
      <c r="ER750" s="24"/>
      <c r="EU750" s="23"/>
      <c r="EV750" s="24"/>
      <c r="EY750" s="23"/>
      <c r="EZ750" s="24"/>
      <c r="FC750" s="23"/>
      <c r="FD750" s="24"/>
      <c r="FG750" s="23"/>
      <c r="FH750" s="24"/>
      <c r="FK750" s="23"/>
      <c r="FL750" s="24"/>
      <c r="FO750" s="23"/>
      <c r="FP750" s="24"/>
      <c r="FS750" s="23"/>
      <c r="FT750" s="24"/>
      <c r="FW750" s="23"/>
      <c r="FX750" s="24"/>
      <c r="GA750" s="23"/>
      <c r="GB750" s="24"/>
      <c r="GE750" s="23"/>
      <c r="GF750" s="24"/>
      <c r="GI750" s="23"/>
      <c r="GJ750" s="24"/>
      <c r="GM750" s="23"/>
      <c r="GN750" s="24"/>
      <c r="GQ750" s="23"/>
      <c r="GR750" s="24"/>
      <c r="GU750" s="23"/>
      <c r="GV750" s="24"/>
      <c r="GY750" s="23"/>
      <c r="GZ750" s="24"/>
      <c r="HC750" s="23"/>
      <c r="HD750" s="24"/>
      <c r="HG750" s="23"/>
      <c r="HH750" s="24"/>
      <c r="HK750" s="23"/>
      <c r="HL750" s="24"/>
      <c r="HO750" s="23"/>
      <c r="HP750" s="24"/>
      <c r="HS750" s="23"/>
      <c r="HT750" s="24"/>
      <c r="HW750" s="23"/>
      <c r="HX750" s="24"/>
      <c r="IA750" s="23"/>
      <c r="IB750" s="24"/>
      <c r="IE750" s="23"/>
      <c r="IF750" s="24"/>
      <c r="II750" s="23"/>
      <c r="IJ750" s="24"/>
      <c r="IM750" s="23"/>
      <c r="IN750" s="24"/>
      <c r="IQ750" s="23"/>
      <c r="IR750" s="24"/>
      <c r="IU750" s="23"/>
    </row>
    <row r="751" spans="1:255" ht="30">
      <c r="A751" s="1" t="s">
        <v>101</v>
      </c>
      <c r="B751" s="1" t="s">
        <v>790</v>
      </c>
      <c r="C751" s="1" t="s">
        <v>729</v>
      </c>
      <c r="D751" s="1" t="s">
        <v>731</v>
      </c>
      <c r="E751" s="2" t="s">
        <v>229</v>
      </c>
      <c r="F751" s="6">
        <v>44845</v>
      </c>
      <c r="G751" s="2" t="s">
        <v>828</v>
      </c>
      <c r="H751" s="6">
        <f>F751+28</f>
        <v>44873</v>
      </c>
      <c r="K751" s="23"/>
      <c r="L751" s="24"/>
      <c r="O751" s="23"/>
      <c r="P751" s="24"/>
      <c r="S751" s="23"/>
      <c r="T751" s="24"/>
      <c r="W751" s="23"/>
      <c r="X751" s="24"/>
      <c r="AA751" s="23"/>
      <c r="AB751" s="24"/>
      <c r="AE751" s="23"/>
      <c r="AF751" s="24"/>
      <c r="AI751" s="23"/>
      <c r="AJ751" s="24"/>
      <c r="AM751" s="23"/>
      <c r="AN751" s="24"/>
      <c r="AQ751" s="23"/>
      <c r="AR751" s="24"/>
      <c r="AU751" s="23"/>
      <c r="AV751" s="24"/>
      <c r="AY751" s="23"/>
      <c r="AZ751" s="24"/>
      <c r="BC751" s="23"/>
      <c r="BD751" s="24"/>
      <c r="BG751" s="23"/>
      <c r="BH751" s="24"/>
      <c r="BK751" s="23"/>
      <c r="BL751" s="24"/>
      <c r="BO751" s="23"/>
      <c r="BP751" s="24"/>
      <c r="BS751" s="23"/>
      <c r="BT751" s="24"/>
      <c r="BW751" s="23"/>
      <c r="BX751" s="24"/>
      <c r="CA751" s="23"/>
      <c r="CB751" s="24"/>
      <c r="CE751" s="23"/>
      <c r="CF751" s="24"/>
      <c r="CI751" s="23"/>
      <c r="CJ751" s="24"/>
      <c r="CM751" s="23"/>
      <c r="CN751" s="24"/>
      <c r="CQ751" s="23"/>
      <c r="CR751" s="24"/>
      <c r="CU751" s="23"/>
      <c r="CV751" s="24"/>
      <c r="CY751" s="23"/>
      <c r="CZ751" s="24"/>
      <c r="DC751" s="23"/>
      <c r="DD751" s="24"/>
      <c r="DG751" s="23"/>
      <c r="DH751" s="24"/>
      <c r="DK751" s="23"/>
      <c r="DL751" s="24"/>
      <c r="DO751" s="23"/>
      <c r="DP751" s="24"/>
      <c r="DS751" s="23"/>
      <c r="DT751" s="24"/>
      <c r="DW751" s="23"/>
      <c r="DX751" s="24"/>
      <c r="EA751" s="23"/>
      <c r="EB751" s="24"/>
      <c r="EE751" s="23"/>
      <c r="EF751" s="24"/>
      <c r="EI751" s="23"/>
      <c r="EJ751" s="24"/>
      <c r="EM751" s="23"/>
      <c r="EN751" s="24"/>
      <c r="EQ751" s="23"/>
      <c r="ER751" s="24"/>
      <c r="EU751" s="23"/>
      <c r="EV751" s="24"/>
      <c r="EY751" s="23"/>
      <c r="EZ751" s="24"/>
      <c r="FC751" s="23"/>
      <c r="FD751" s="24"/>
      <c r="FG751" s="23"/>
      <c r="FH751" s="24"/>
      <c r="FK751" s="23"/>
      <c r="FL751" s="24"/>
      <c r="FO751" s="23"/>
      <c r="FP751" s="24"/>
      <c r="FS751" s="23"/>
      <c r="FT751" s="24"/>
      <c r="FW751" s="23"/>
      <c r="FX751" s="24"/>
      <c r="GA751" s="23"/>
      <c r="GB751" s="24"/>
      <c r="GE751" s="23"/>
      <c r="GF751" s="24"/>
      <c r="GI751" s="23"/>
      <c r="GJ751" s="24"/>
      <c r="GM751" s="23"/>
      <c r="GN751" s="24"/>
      <c r="GQ751" s="23"/>
      <c r="GR751" s="24"/>
      <c r="GU751" s="23"/>
      <c r="GV751" s="24"/>
      <c r="GY751" s="23"/>
      <c r="GZ751" s="24"/>
      <c r="HC751" s="23"/>
      <c r="HD751" s="24"/>
      <c r="HG751" s="23"/>
      <c r="HH751" s="24"/>
      <c r="HK751" s="23"/>
      <c r="HL751" s="24"/>
      <c r="HO751" s="23"/>
      <c r="HP751" s="24"/>
      <c r="HS751" s="23"/>
      <c r="HT751" s="24"/>
      <c r="HW751" s="23"/>
      <c r="HX751" s="24"/>
      <c r="IA751" s="23"/>
      <c r="IB751" s="24"/>
      <c r="IE751" s="23"/>
      <c r="IF751" s="24"/>
      <c r="II751" s="23"/>
      <c r="IJ751" s="24"/>
      <c r="IM751" s="23"/>
      <c r="IN751" s="24"/>
      <c r="IQ751" s="23"/>
      <c r="IR751" s="24"/>
      <c r="IU751" s="23"/>
    </row>
    <row r="752" spans="1:255" ht="30">
      <c r="A752" s="1" t="s">
        <v>101</v>
      </c>
      <c r="B752" s="1" t="s">
        <v>332</v>
      </c>
      <c r="C752" s="1" t="s">
        <v>334</v>
      </c>
      <c r="D752" s="1" t="s">
        <v>336</v>
      </c>
      <c r="E752" s="2" t="s">
        <v>229</v>
      </c>
      <c r="F752" s="6">
        <v>44845</v>
      </c>
      <c r="G752" s="2" t="s">
        <v>828</v>
      </c>
      <c r="H752" s="6">
        <f>F752+28</f>
        <v>44873</v>
      </c>
      <c r="K752" s="23"/>
      <c r="L752" s="24"/>
      <c r="O752" s="23"/>
      <c r="P752" s="24"/>
      <c r="S752" s="23"/>
      <c r="T752" s="24"/>
      <c r="W752" s="23"/>
      <c r="X752" s="24"/>
      <c r="AA752" s="23"/>
      <c r="AB752" s="24"/>
      <c r="AE752" s="23"/>
      <c r="AF752" s="24"/>
      <c r="AI752" s="23"/>
      <c r="AJ752" s="24"/>
      <c r="AM752" s="23"/>
      <c r="AN752" s="24"/>
      <c r="AQ752" s="23"/>
      <c r="AR752" s="24"/>
      <c r="AU752" s="23"/>
      <c r="AV752" s="24"/>
      <c r="AY752" s="23"/>
      <c r="AZ752" s="24"/>
      <c r="BC752" s="23"/>
      <c r="BD752" s="24"/>
      <c r="BG752" s="23"/>
      <c r="BH752" s="24"/>
      <c r="BK752" s="23"/>
      <c r="BL752" s="24"/>
      <c r="BO752" s="23"/>
      <c r="BP752" s="24"/>
      <c r="BS752" s="23"/>
      <c r="BT752" s="24"/>
      <c r="BW752" s="23"/>
      <c r="BX752" s="24"/>
      <c r="CA752" s="23"/>
      <c r="CB752" s="24"/>
      <c r="CE752" s="23"/>
      <c r="CF752" s="24"/>
      <c r="CI752" s="23"/>
      <c r="CJ752" s="24"/>
      <c r="CM752" s="23"/>
      <c r="CN752" s="24"/>
      <c r="CQ752" s="23"/>
      <c r="CR752" s="24"/>
      <c r="CU752" s="23"/>
      <c r="CV752" s="24"/>
      <c r="CY752" s="23"/>
      <c r="CZ752" s="24"/>
      <c r="DC752" s="23"/>
      <c r="DD752" s="24"/>
      <c r="DG752" s="23"/>
      <c r="DH752" s="24"/>
      <c r="DK752" s="23"/>
      <c r="DL752" s="24"/>
      <c r="DO752" s="23"/>
      <c r="DP752" s="24"/>
      <c r="DS752" s="23"/>
      <c r="DT752" s="24"/>
      <c r="DW752" s="23"/>
      <c r="DX752" s="24"/>
      <c r="EA752" s="23"/>
      <c r="EB752" s="24"/>
      <c r="EE752" s="23"/>
      <c r="EF752" s="24"/>
      <c r="EI752" s="23"/>
      <c r="EJ752" s="24"/>
      <c r="EM752" s="23"/>
      <c r="EN752" s="24"/>
      <c r="EQ752" s="23"/>
      <c r="ER752" s="24"/>
      <c r="EU752" s="23"/>
      <c r="EV752" s="24"/>
      <c r="EY752" s="23"/>
      <c r="EZ752" s="24"/>
      <c r="FC752" s="23"/>
      <c r="FD752" s="24"/>
      <c r="FG752" s="23"/>
      <c r="FH752" s="24"/>
      <c r="FK752" s="23"/>
      <c r="FL752" s="24"/>
      <c r="FO752" s="23"/>
      <c r="FP752" s="24"/>
      <c r="FS752" s="23"/>
      <c r="FT752" s="24"/>
      <c r="FW752" s="23"/>
      <c r="FX752" s="24"/>
      <c r="GA752" s="23"/>
      <c r="GB752" s="24"/>
      <c r="GE752" s="23"/>
      <c r="GF752" s="24"/>
      <c r="GI752" s="23"/>
      <c r="GJ752" s="24"/>
      <c r="GM752" s="23"/>
      <c r="GN752" s="24"/>
      <c r="GQ752" s="23"/>
      <c r="GR752" s="24"/>
      <c r="GU752" s="23"/>
      <c r="GV752" s="24"/>
      <c r="GY752" s="23"/>
      <c r="GZ752" s="24"/>
      <c r="HC752" s="23"/>
      <c r="HD752" s="24"/>
      <c r="HG752" s="23"/>
      <c r="HH752" s="24"/>
      <c r="HK752" s="23"/>
      <c r="HL752" s="24"/>
      <c r="HO752" s="23"/>
      <c r="HP752" s="24"/>
      <c r="HS752" s="23"/>
      <c r="HT752" s="24"/>
      <c r="HW752" s="23"/>
      <c r="HX752" s="24"/>
      <c r="IA752" s="23"/>
      <c r="IB752" s="24"/>
      <c r="IE752" s="23"/>
      <c r="IF752" s="24"/>
      <c r="II752" s="23"/>
      <c r="IJ752" s="24"/>
      <c r="IM752" s="23"/>
      <c r="IN752" s="24"/>
      <c r="IQ752" s="23"/>
      <c r="IR752" s="24"/>
      <c r="IU752" s="23"/>
    </row>
    <row r="753" spans="1:255" ht="30">
      <c r="A753" s="1" t="s">
        <v>101</v>
      </c>
      <c r="B753" s="1" t="s">
        <v>722</v>
      </c>
      <c r="C753" s="1" t="s">
        <v>721</v>
      </c>
      <c r="D753" s="1" t="s">
        <v>720</v>
      </c>
      <c r="E753" s="2" t="s">
        <v>229</v>
      </c>
      <c r="F753" s="6">
        <v>44845</v>
      </c>
      <c r="G753" s="2" t="s">
        <v>828</v>
      </c>
      <c r="H753" s="6">
        <f>F753+56</f>
        <v>44901</v>
      </c>
      <c r="K753" s="23"/>
      <c r="L753" s="24"/>
      <c r="O753" s="23"/>
      <c r="P753" s="24"/>
      <c r="S753" s="23"/>
      <c r="T753" s="24"/>
      <c r="W753" s="23"/>
      <c r="X753" s="24"/>
      <c r="AA753" s="23"/>
      <c r="AB753" s="24"/>
      <c r="AE753" s="23"/>
      <c r="AF753" s="24"/>
      <c r="AI753" s="23"/>
      <c r="AJ753" s="24"/>
      <c r="AM753" s="23"/>
      <c r="AN753" s="24"/>
      <c r="AQ753" s="23"/>
      <c r="AR753" s="24"/>
      <c r="AU753" s="23"/>
      <c r="AV753" s="24"/>
      <c r="AY753" s="23"/>
      <c r="AZ753" s="24"/>
      <c r="BC753" s="23"/>
      <c r="BD753" s="24"/>
      <c r="BG753" s="23"/>
      <c r="BH753" s="24"/>
      <c r="BK753" s="23"/>
      <c r="BL753" s="24"/>
      <c r="BO753" s="23"/>
      <c r="BP753" s="24"/>
      <c r="BS753" s="23"/>
      <c r="BT753" s="24"/>
      <c r="BW753" s="23"/>
      <c r="BX753" s="24"/>
      <c r="CA753" s="23"/>
      <c r="CB753" s="24"/>
      <c r="CE753" s="23"/>
      <c r="CF753" s="24"/>
      <c r="CI753" s="23"/>
      <c r="CJ753" s="24"/>
      <c r="CM753" s="23"/>
      <c r="CN753" s="24"/>
      <c r="CQ753" s="23"/>
      <c r="CR753" s="24"/>
      <c r="CU753" s="23"/>
      <c r="CV753" s="24"/>
      <c r="CY753" s="23"/>
      <c r="CZ753" s="24"/>
      <c r="DC753" s="23"/>
      <c r="DD753" s="24"/>
      <c r="DG753" s="23"/>
      <c r="DH753" s="24"/>
      <c r="DK753" s="23"/>
      <c r="DL753" s="24"/>
      <c r="DO753" s="23"/>
      <c r="DP753" s="24"/>
      <c r="DS753" s="23"/>
      <c r="DT753" s="24"/>
      <c r="DW753" s="23"/>
      <c r="DX753" s="24"/>
      <c r="EA753" s="23"/>
      <c r="EB753" s="24"/>
      <c r="EE753" s="23"/>
      <c r="EF753" s="24"/>
      <c r="EI753" s="23"/>
      <c r="EJ753" s="24"/>
      <c r="EM753" s="23"/>
      <c r="EN753" s="24"/>
      <c r="EQ753" s="23"/>
      <c r="ER753" s="24"/>
      <c r="EU753" s="23"/>
      <c r="EV753" s="24"/>
      <c r="EY753" s="23"/>
      <c r="EZ753" s="24"/>
      <c r="FC753" s="23"/>
      <c r="FD753" s="24"/>
      <c r="FG753" s="23"/>
      <c r="FH753" s="24"/>
      <c r="FK753" s="23"/>
      <c r="FL753" s="24"/>
      <c r="FO753" s="23"/>
      <c r="FP753" s="24"/>
      <c r="FS753" s="23"/>
      <c r="FT753" s="24"/>
      <c r="FW753" s="23"/>
      <c r="FX753" s="24"/>
      <c r="GA753" s="23"/>
      <c r="GB753" s="24"/>
      <c r="GE753" s="23"/>
      <c r="GF753" s="24"/>
      <c r="GI753" s="23"/>
      <c r="GJ753" s="24"/>
      <c r="GM753" s="23"/>
      <c r="GN753" s="24"/>
      <c r="GQ753" s="23"/>
      <c r="GR753" s="24"/>
      <c r="GU753" s="23"/>
      <c r="GV753" s="24"/>
      <c r="GY753" s="23"/>
      <c r="GZ753" s="24"/>
      <c r="HC753" s="23"/>
      <c r="HD753" s="24"/>
      <c r="HG753" s="23"/>
      <c r="HH753" s="24"/>
      <c r="HK753" s="23"/>
      <c r="HL753" s="24"/>
      <c r="HO753" s="23"/>
      <c r="HP753" s="24"/>
      <c r="HS753" s="23"/>
      <c r="HT753" s="24"/>
      <c r="HW753" s="23"/>
      <c r="HX753" s="24"/>
      <c r="IA753" s="23"/>
      <c r="IB753" s="24"/>
      <c r="IE753" s="23"/>
      <c r="IF753" s="24"/>
      <c r="II753" s="23"/>
      <c r="IJ753" s="24"/>
      <c r="IM753" s="23"/>
      <c r="IN753" s="24"/>
      <c r="IQ753" s="23"/>
      <c r="IR753" s="24"/>
      <c r="IU753" s="23"/>
    </row>
    <row r="754" spans="1:255" ht="30">
      <c r="A754" s="1" t="s">
        <v>101</v>
      </c>
      <c r="B754" s="1" t="s">
        <v>569</v>
      </c>
      <c r="C754" s="1" t="s">
        <v>571</v>
      </c>
      <c r="D754" s="1" t="s">
        <v>573</v>
      </c>
      <c r="E754" s="2" t="s">
        <v>229</v>
      </c>
      <c r="F754" s="6">
        <v>44845</v>
      </c>
      <c r="G754" s="2" t="s">
        <v>828</v>
      </c>
      <c r="H754" s="6">
        <f>F754+63</f>
        <v>44908</v>
      </c>
      <c r="K754" s="23"/>
      <c r="L754" s="24"/>
      <c r="O754" s="23"/>
      <c r="P754" s="24"/>
      <c r="S754" s="23"/>
      <c r="T754" s="24"/>
      <c r="W754" s="23"/>
      <c r="X754" s="24"/>
      <c r="AA754" s="23"/>
      <c r="AB754" s="24"/>
      <c r="AE754" s="23"/>
      <c r="AF754" s="24"/>
      <c r="AI754" s="23"/>
      <c r="AJ754" s="24"/>
      <c r="AM754" s="23"/>
      <c r="AN754" s="24"/>
      <c r="AQ754" s="23"/>
      <c r="AR754" s="24"/>
      <c r="AU754" s="23"/>
      <c r="AV754" s="24"/>
      <c r="AY754" s="23"/>
      <c r="AZ754" s="24"/>
      <c r="BC754" s="23"/>
      <c r="BD754" s="24"/>
      <c r="BG754" s="23"/>
      <c r="BH754" s="24"/>
      <c r="BK754" s="23"/>
      <c r="BL754" s="24"/>
      <c r="BO754" s="23"/>
      <c r="BP754" s="24"/>
      <c r="BS754" s="23"/>
      <c r="BT754" s="24"/>
      <c r="BW754" s="23"/>
      <c r="BX754" s="24"/>
      <c r="CA754" s="23"/>
      <c r="CB754" s="24"/>
      <c r="CE754" s="23"/>
      <c r="CF754" s="24"/>
      <c r="CI754" s="23"/>
      <c r="CJ754" s="24"/>
      <c r="CM754" s="23"/>
      <c r="CN754" s="24"/>
      <c r="CQ754" s="23"/>
      <c r="CR754" s="24"/>
      <c r="CU754" s="23"/>
      <c r="CV754" s="24"/>
      <c r="CY754" s="23"/>
      <c r="CZ754" s="24"/>
      <c r="DC754" s="23"/>
      <c r="DD754" s="24"/>
      <c r="DG754" s="23"/>
      <c r="DH754" s="24"/>
      <c r="DK754" s="23"/>
      <c r="DL754" s="24"/>
      <c r="DO754" s="23"/>
      <c r="DP754" s="24"/>
      <c r="DS754" s="23"/>
      <c r="DT754" s="24"/>
      <c r="DW754" s="23"/>
      <c r="DX754" s="24"/>
      <c r="EA754" s="23"/>
      <c r="EB754" s="24"/>
      <c r="EE754" s="23"/>
      <c r="EF754" s="24"/>
      <c r="EI754" s="23"/>
      <c r="EJ754" s="24"/>
      <c r="EM754" s="23"/>
      <c r="EN754" s="24"/>
      <c r="EQ754" s="23"/>
      <c r="ER754" s="24"/>
      <c r="EU754" s="23"/>
      <c r="EV754" s="24"/>
      <c r="EY754" s="23"/>
      <c r="EZ754" s="24"/>
      <c r="FC754" s="23"/>
      <c r="FD754" s="24"/>
      <c r="FG754" s="23"/>
      <c r="FH754" s="24"/>
      <c r="FK754" s="23"/>
      <c r="FL754" s="24"/>
      <c r="FO754" s="23"/>
      <c r="FP754" s="24"/>
      <c r="FS754" s="23"/>
      <c r="FT754" s="24"/>
      <c r="FW754" s="23"/>
      <c r="FX754" s="24"/>
      <c r="GA754" s="23"/>
      <c r="GB754" s="24"/>
      <c r="GE754" s="23"/>
      <c r="GF754" s="24"/>
      <c r="GI754" s="23"/>
      <c r="GJ754" s="24"/>
      <c r="GM754" s="23"/>
      <c r="GN754" s="24"/>
      <c r="GQ754" s="23"/>
      <c r="GR754" s="24"/>
      <c r="GU754" s="23"/>
      <c r="GV754" s="24"/>
      <c r="GY754" s="23"/>
      <c r="GZ754" s="24"/>
      <c r="HC754" s="23"/>
      <c r="HD754" s="24"/>
      <c r="HG754" s="23"/>
      <c r="HH754" s="24"/>
      <c r="HK754" s="23"/>
      <c r="HL754" s="24"/>
      <c r="HO754" s="23"/>
      <c r="HP754" s="24"/>
      <c r="HS754" s="23"/>
      <c r="HT754" s="24"/>
      <c r="HW754" s="23"/>
      <c r="HX754" s="24"/>
      <c r="IA754" s="23"/>
      <c r="IB754" s="24"/>
      <c r="IE754" s="23"/>
      <c r="IF754" s="24"/>
      <c r="II754" s="23"/>
      <c r="IJ754" s="24"/>
      <c r="IM754" s="23"/>
      <c r="IN754" s="24"/>
      <c r="IQ754" s="23"/>
      <c r="IR754" s="24"/>
      <c r="IU754" s="23"/>
    </row>
    <row r="755" spans="1:255" ht="30">
      <c r="A755" s="1" t="s">
        <v>101</v>
      </c>
      <c r="B755" s="1" t="s">
        <v>338</v>
      </c>
      <c r="C755" s="1" t="s">
        <v>340</v>
      </c>
      <c r="D755" s="1" t="s">
        <v>342</v>
      </c>
      <c r="E755" s="2" t="s">
        <v>229</v>
      </c>
      <c r="F755" s="6">
        <v>44845</v>
      </c>
      <c r="G755" s="2" t="s">
        <v>828</v>
      </c>
      <c r="H755" s="6">
        <f>F755+56</f>
        <v>44901</v>
      </c>
      <c r="K755" s="23"/>
      <c r="L755" s="24"/>
      <c r="O755" s="23"/>
      <c r="P755" s="24"/>
      <c r="S755" s="23"/>
      <c r="T755" s="24"/>
      <c r="W755" s="23"/>
      <c r="X755" s="24"/>
      <c r="AA755" s="23"/>
      <c r="AB755" s="24"/>
      <c r="AE755" s="23"/>
      <c r="AF755" s="24"/>
      <c r="AI755" s="23"/>
      <c r="AJ755" s="24"/>
      <c r="AM755" s="23"/>
      <c r="AN755" s="24"/>
      <c r="AQ755" s="23"/>
      <c r="AR755" s="24"/>
      <c r="AU755" s="23"/>
      <c r="AV755" s="24"/>
      <c r="AY755" s="23"/>
      <c r="AZ755" s="24"/>
      <c r="BC755" s="23"/>
      <c r="BD755" s="24"/>
      <c r="BG755" s="23"/>
      <c r="BH755" s="24"/>
      <c r="BK755" s="23"/>
      <c r="BL755" s="24"/>
      <c r="BO755" s="23"/>
      <c r="BP755" s="24"/>
      <c r="BS755" s="23"/>
      <c r="BT755" s="24"/>
      <c r="BW755" s="23"/>
      <c r="BX755" s="24"/>
      <c r="CA755" s="23"/>
      <c r="CB755" s="24"/>
      <c r="CE755" s="23"/>
      <c r="CF755" s="24"/>
      <c r="CI755" s="23"/>
      <c r="CJ755" s="24"/>
      <c r="CM755" s="23"/>
      <c r="CN755" s="24"/>
      <c r="CQ755" s="23"/>
      <c r="CR755" s="24"/>
      <c r="CU755" s="23"/>
      <c r="CV755" s="24"/>
      <c r="CY755" s="23"/>
      <c r="CZ755" s="24"/>
      <c r="DC755" s="23"/>
      <c r="DD755" s="24"/>
      <c r="DG755" s="23"/>
      <c r="DH755" s="24"/>
      <c r="DK755" s="23"/>
      <c r="DL755" s="24"/>
      <c r="DO755" s="23"/>
      <c r="DP755" s="24"/>
      <c r="DS755" s="23"/>
      <c r="DT755" s="24"/>
      <c r="DW755" s="23"/>
      <c r="DX755" s="24"/>
      <c r="EA755" s="23"/>
      <c r="EB755" s="24"/>
      <c r="EE755" s="23"/>
      <c r="EF755" s="24"/>
      <c r="EI755" s="23"/>
      <c r="EJ755" s="24"/>
      <c r="EM755" s="23"/>
      <c r="EN755" s="24"/>
      <c r="EQ755" s="23"/>
      <c r="ER755" s="24"/>
      <c r="EU755" s="23"/>
      <c r="EV755" s="24"/>
      <c r="EY755" s="23"/>
      <c r="EZ755" s="24"/>
      <c r="FC755" s="23"/>
      <c r="FD755" s="24"/>
      <c r="FG755" s="23"/>
      <c r="FH755" s="24"/>
      <c r="FK755" s="23"/>
      <c r="FL755" s="24"/>
      <c r="FO755" s="23"/>
      <c r="FP755" s="24"/>
      <c r="FS755" s="23"/>
      <c r="FT755" s="24"/>
      <c r="FW755" s="23"/>
      <c r="FX755" s="24"/>
      <c r="GA755" s="23"/>
      <c r="GB755" s="24"/>
      <c r="GE755" s="23"/>
      <c r="GF755" s="24"/>
      <c r="GI755" s="23"/>
      <c r="GJ755" s="24"/>
      <c r="GM755" s="23"/>
      <c r="GN755" s="24"/>
      <c r="GQ755" s="23"/>
      <c r="GR755" s="24"/>
      <c r="GU755" s="23"/>
      <c r="GV755" s="24"/>
      <c r="GY755" s="23"/>
      <c r="GZ755" s="24"/>
      <c r="HC755" s="23"/>
      <c r="HD755" s="24"/>
      <c r="HG755" s="23"/>
      <c r="HH755" s="24"/>
      <c r="HK755" s="23"/>
      <c r="HL755" s="24"/>
      <c r="HO755" s="23"/>
      <c r="HP755" s="24"/>
      <c r="HS755" s="23"/>
      <c r="HT755" s="24"/>
      <c r="HW755" s="23"/>
      <c r="HX755" s="24"/>
      <c r="IA755" s="23"/>
      <c r="IB755" s="24"/>
      <c r="IE755" s="23"/>
      <c r="IF755" s="24"/>
      <c r="II755" s="23"/>
      <c r="IJ755" s="24"/>
      <c r="IM755" s="23"/>
      <c r="IN755" s="24"/>
      <c r="IQ755" s="23"/>
      <c r="IR755" s="24"/>
      <c r="IU755" s="23"/>
    </row>
    <row r="756" spans="1:255" ht="30">
      <c r="A756" s="1" t="s">
        <v>101</v>
      </c>
      <c r="B756" s="1" t="s">
        <v>430</v>
      </c>
      <c r="C756" s="1" t="s">
        <v>431</v>
      </c>
      <c r="D756" s="1" t="s">
        <v>429</v>
      </c>
      <c r="E756" s="2" t="s">
        <v>229</v>
      </c>
      <c r="F756" s="6">
        <v>44845</v>
      </c>
      <c r="G756" s="2" t="s">
        <v>828</v>
      </c>
      <c r="H756" s="6">
        <f>F756+56</f>
        <v>44901</v>
      </c>
      <c r="K756" s="23"/>
      <c r="L756" s="24"/>
      <c r="O756" s="23"/>
      <c r="P756" s="24"/>
      <c r="S756" s="23"/>
      <c r="T756" s="24"/>
      <c r="W756" s="23"/>
      <c r="X756" s="24"/>
      <c r="AA756" s="23"/>
      <c r="AB756" s="24"/>
      <c r="AE756" s="23"/>
      <c r="AF756" s="24"/>
      <c r="AI756" s="23"/>
      <c r="AJ756" s="24"/>
      <c r="AM756" s="23"/>
      <c r="AN756" s="24"/>
      <c r="AQ756" s="23"/>
      <c r="AR756" s="24"/>
      <c r="AU756" s="23"/>
      <c r="AV756" s="24"/>
      <c r="AY756" s="23"/>
      <c r="AZ756" s="24"/>
      <c r="BC756" s="23"/>
      <c r="BD756" s="24"/>
      <c r="BG756" s="23"/>
      <c r="BH756" s="24"/>
      <c r="BK756" s="23"/>
      <c r="BL756" s="24"/>
      <c r="BO756" s="23"/>
      <c r="BP756" s="24"/>
      <c r="BS756" s="23"/>
      <c r="BT756" s="24"/>
      <c r="BW756" s="23"/>
      <c r="BX756" s="24"/>
      <c r="CA756" s="23"/>
      <c r="CB756" s="24"/>
      <c r="CE756" s="23"/>
      <c r="CF756" s="24"/>
      <c r="CI756" s="23"/>
      <c r="CJ756" s="24"/>
      <c r="CM756" s="23"/>
      <c r="CN756" s="24"/>
      <c r="CQ756" s="23"/>
      <c r="CR756" s="24"/>
      <c r="CU756" s="23"/>
      <c r="CV756" s="24"/>
      <c r="CY756" s="23"/>
      <c r="CZ756" s="24"/>
      <c r="DC756" s="23"/>
      <c r="DD756" s="24"/>
      <c r="DG756" s="23"/>
      <c r="DH756" s="24"/>
      <c r="DK756" s="23"/>
      <c r="DL756" s="24"/>
      <c r="DO756" s="23"/>
      <c r="DP756" s="24"/>
      <c r="DS756" s="23"/>
      <c r="DT756" s="24"/>
      <c r="DW756" s="23"/>
      <c r="DX756" s="24"/>
      <c r="EA756" s="23"/>
      <c r="EB756" s="24"/>
      <c r="EE756" s="23"/>
      <c r="EF756" s="24"/>
      <c r="EI756" s="23"/>
      <c r="EJ756" s="24"/>
      <c r="EM756" s="23"/>
      <c r="EN756" s="24"/>
      <c r="EQ756" s="23"/>
      <c r="ER756" s="24"/>
      <c r="EU756" s="23"/>
      <c r="EV756" s="24"/>
      <c r="EY756" s="23"/>
      <c r="EZ756" s="24"/>
      <c r="FC756" s="23"/>
      <c r="FD756" s="24"/>
      <c r="FG756" s="23"/>
      <c r="FH756" s="24"/>
      <c r="FK756" s="23"/>
      <c r="FL756" s="24"/>
      <c r="FO756" s="23"/>
      <c r="FP756" s="24"/>
      <c r="FS756" s="23"/>
      <c r="FT756" s="24"/>
      <c r="FW756" s="23"/>
      <c r="FX756" s="24"/>
      <c r="GA756" s="23"/>
      <c r="GB756" s="24"/>
      <c r="GE756" s="23"/>
      <c r="GF756" s="24"/>
      <c r="GI756" s="23"/>
      <c r="GJ756" s="24"/>
      <c r="GM756" s="23"/>
      <c r="GN756" s="24"/>
      <c r="GQ756" s="23"/>
      <c r="GR756" s="24"/>
      <c r="GU756" s="23"/>
      <c r="GV756" s="24"/>
      <c r="GY756" s="23"/>
      <c r="GZ756" s="24"/>
      <c r="HC756" s="23"/>
      <c r="HD756" s="24"/>
      <c r="HG756" s="23"/>
      <c r="HH756" s="24"/>
      <c r="HK756" s="23"/>
      <c r="HL756" s="24"/>
      <c r="HO756" s="23"/>
      <c r="HP756" s="24"/>
      <c r="HS756" s="23"/>
      <c r="HT756" s="24"/>
      <c r="HW756" s="23"/>
      <c r="HX756" s="24"/>
      <c r="IA756" s="23"/>
      <c r="IB756" s="24"/>
      <c r="IE756" s="23"/>
      <c r="IF756" s="24"/>
      <c r="II756" s="23"/>
      <c r="IJ756" s="24"/>
      <c r="IM756" s="23"/>
      <c r="IN756" s="24"/>
      <c r="IQ756" s="23"/>
      <c r="IR756" s="24"/>
      <c r="IU756" s="23"/>
    </row>
    <row r="757" spans="1:255" ht="30">
      <c r="A757" s="1" t="s">
        <v>101</v>
      </c>
      <c r="B757" s="1" t="s">
        <v>613</v>
      </c>
      <c r="C757" s="1" t="s">
        <v>694</v>
      </c>
      <c r="D757" s="1" t="s">
        <v>612</v>
      </c>
      <c r="E757" s="2" t="s">
        <v>229</v>
      </c>
      <c r="F757" s="6">
        <v>44845</v>
      </c>
      <c r="G757" s="2" t="s">
        <v>828</v>
      </c>
      <c r="H757" s="6">
        <f>F757+49</f>
        <v>44894</v>
      </c>
      <c r="K757" s="23"/>
      <c r="L757" s="24"/>
      <c r="O757" s="23"/>
      <c r="P757" s="24"/>
      <c r="S757" s="23"/>
      <c r="T757" s="24"/>
      <c r="W757" s="23"/>
      <c r="X757" s="24"/>
      <c r="AA757" s="23"/>
      <c r="AB757" s="24"/>
      <c r="AE757" s="23"/>
      <c r="AF757" s="24"/>
      <c r="AI757" s="23"/>
      <c r="AJ757" s="24"/>
      <c r="AM757" s="23"/>
      <c r="AN757" s="24"/>
      <c r="AQ757" s="23"/>
      <c r="AR757" s="24"/>
      <c r="AU757" s="23"/>
      <c r="AV757" s="24"/>
      <c r="AY757" s="23"/>
      <c r="AZ757" s="24"/>
      <c r="BC757" s="23"/>
      <c r="BD757" s="24"/>
      <c r="BG757" s="23"/>
      <c r="BH757" s="24"/>
      <c r="BK757" s="23"/>
      <c r="BL757" s="24"/>
      <c r="BO757" s="23"/>
      <c r="BP757" s="24"/>
      <c r="BS757" s="23"/>
      <c r="BT757" s="24"/>
      <c r="BW757" s="23"/>
      <c r="BX757" s="24"/>
      <c r="CA757" s="23"/>
      <c r="CB757" s="24"/>
      <c r="CE757" s="23"/>
      <c r="CF757" s="24"/>
      <c r="CI757" s="23"/>
      <c r="CJ757" s="24"/>
      <c r="CM757" s="23"/>
      <c r="CN757" s="24"/>
      <c r="CQ757" s="23"/>
      <c r="CR757" s="24"/>
      <c r="CU757" s="23"/>
      <c r="CV757" s="24"/>
      <c r="CY757" s="23"/>
      <c r="CZ757" s="24"/>
      <c r="DC757" s="23"/>
      <c r="DD757" s="24"/>
      <c r="DG757" s="23"/>
      <c r="DH757" s="24"/>
      <c r="DK757" s="23"/>
      <c r="DL757" s="24"/>
      <c r="DO757" s="23"/>
      <c r="DP757" s="24"/>
      <c r="DS757" s="23"/>
      <c r="DT757" s="24"/>
      <c r="DW757" s="23"/>
      <c r="DX757" s="24"/>
      <c r="EA757" s="23"/>
      <c r="EB757" s="24"/>
      <c r="EE757" s="23"/>
      <c r="EF757" s="24"/>
      <c r="EI757" s="23"/>
      <c r="EJ757" s="24"/>
      <c r="EM757" s="23"/>
      <c r="EN757" s="24"/>
      <c r="EQ757" s="23"/>
      <c r="ER757" s="24"/>
      <c r="EU757" s="23"/>
      <c r="EV757" s="24"/>
      <c r="EY757" s="23"/>
      <c r="EZ757" s="24"/>
      <c r="FC757" s="23"/>
      <c r="FD757" s="24"/>
      <c r="FG757" s="23"/>
      <c r="FH757" s="24"/>
      <c r="FK757" s="23"/>
      <c r="FL757" s="24"/>
      <c r="FO757" s="23"/>
      <c r="FP757" s="24"/>
      <c r="FS757" s="23"/>
      <c r="FT757" s="24"/>
      <c r="FW757" s="23"/>
      <c r="FX757" s="24"/>
      <c r="GA757" s="23"/>
      <c r="GB757" s="24"/>
      <c r="GE757" s="23"/>
      <c r="GF757" s="24"/>
      <c r="GI757" s="23"/>
      <c r="GJ757" s="24"/>
      <c r="GM757" s="23"/>
      <c r="GN757" s="24"/>
      <c r="GQ757" s="23"/>
      <c r="GR757" s="24"/>
      <c r="GU757" s="23"/>
      <c r="GV757" s="24"/>
      <c r="GY757" s="23"/>
      <c r="GZ757" s="24"/>
      <c r="HC757" s="23"/>
      <c r="HD757" s="24"/>
      <c r="HG757" s="23"/>
      <c r="HH757" s="24"/>
      <c r="HK757" s="23"/>
      <c r="HL757" s="24"/>
      <c r="HO757" s="23"/>
      <c r="HP757" s="24"/>
      <c r="HS757" s="23"/>
      <c r="HT757" s="24"/>
      <c r="HW757" s="23"/>
      <c r="HX757" s="24"/>
      <c r="IA757" s="23"/>
      <c r="IB757" s="24"/>
      <c r="IE757" s="23"/>
      <c r="IF757" s="24"/>
      <c r="II757" s="23"/>
      <c r="IJ757" s="24"/>
      <c r="IM757" s="23"/>
      <c r="IN757" s="24"/>
      <c r="IQ757" s="23"/>
      <c r="IR757" s="24"/>
      <c r="IU757" s="23"/>
    </row>
    <row r="758" spans="1:255" ht="30">
      <c r="A758" s="1" t="s">
        <v>101</v>
      </c>
      <c r="B758" s="1" t="s">
        <v>482</v>
      </c>
      <c r="C758" s="1" t="s">
        <v>484</v>
      </c>
      <c r="D758" s="1" t="s">
        <v>486</v>
      </c>
      <c r="E758" s="2" t="s">
        <v>229</v>
      </c>
      <c r="F758" s="6">
        <v>44845</v>
      </c>
      <c r="G758" s="2" t="s">
        <v>828</v>
      </c>
      <c r="H758" s="6">
        <f>F758+56</f>
        <v>44901</v>
      </c>
      <c r="K758" s="23"/>
      <c r="L758" s="24"/>
      <c r="O758" s="23"/>
      <c r="P758" s="24"/>
      <c r="S758" s="23"/>
      <c r="T758" s="24"/>
      <c r="W758" s="23"/>
      <c r="X758" s="24"/>
      <c r="AA758" s="23"/>
      <c r="AB758" s="24"/>
      <c r="AE758" s="23"/>
      <c r="AF758" s="24"/>
      <c r="AI758" s="23"/>
      <c r="AJ758" s="24"/>
      <c r="AM758" s="23"/>
      <c r="AN758" s="24"/>
      <c r="AQ758" s="23"/>
      <c r="AR758" s="24"/>
      <c r="AU758" s="23"/>
      <c r="AV758" s="24"/>
      <c r="AY758" s="23"/>
      <c r="AZ758" s="24"/>
      <c r="BC758" s="23"/>
      <c r="BD758" s="24"/>
      <c r="BG758" s="23"/>
      <c r="BH758" s="24"/>
      <c r="BK758" s="23"/>
      <c r="BL758" s="24"/>
      <c r="BO758" s="23"/>
      <c r="BP758" s="24"/>
      <c r="BS758" s="23"/>
      <c r="BT758" s="24"/>
      <c r="BW758" s="23"/>
      <c r="BX758" s="24"/>
      <c r="CA758" s="23"/>
      <c r="CB758" s="24"/>
      <c r="CE758" s="23"/>
      <c r="CF758" s="24"/>
      <c r="CI758" s="23"/>
      <c r="CJ758" s="24"/>
      <c r="CM758" s="23"/>
      <c r="CN758" s="24"/>
      <c r="CQ758" s="23"/>
      <c r="CR758" s="24"/>
      <c r="CU758" s="23"/>
      <c r="CV758" s="24"/>
      <c r="CY758" s="23"/>
      <c r="CZ758" s="24"/>
      <c r="DC758" s="23"/>
      <c r="DD758" s="24"/>
      <c r="DG758" s="23"/>
      <c r="DH758" s="24"/>
      <c r="DK758" s="23"/>
      <c r="DL758" s="24"/>
      <c r="DO758" s="23"/>
      <c r="DP758" s="24"/>
      <c r="DS758" s="23"/>
      <c r="DT758" s="24"/>
      <c r="DW758" s="23"/>
      <c r="DX758" s="24"/>
      <c r="EA758" s="23"/>
      <c r="EB758" s="24"/>
      <c r="EE758" s="23"/>
      <c r="EF758" s="24"/>
      <c r="EI758" s="23"/>
      <c r="EJ758" s="24"/>
      <c r="EM758" s="23"/>
      <c r="EN758" s="24"/>
      <c r="EQ758" s="23"/>
      <c r="ER758" s="24"/>
      <c r="EU758" s="23"/>
      <c r="EV758" s="24"/>
      <c r="EY758" s="23"/>
      <c r="EZ758" s="24"/>
      <c r="FC758" s="23"/>
      <c r="FD758" s="24"/>
      <c r="FG758" s="23"/>
      <c r="FH758" s="24"/>
      <c r="FK758" s="23"/>
      <c r="FL758" s="24"/>
      <c r="FO758" s="23"/>
      <c r="FP758" s="24"/>
      <c r="FS758" s="23"/>
      <c r="FT758" s="24"/>
      <c r="FW758" s="23"/>
      <c r="FX758" s="24"/>
      <c r="GA758" s="23"/>
      <c r="GB758" s="24"/>
      <c r="GE758" s="23"/>
      <c r="GF758" s="24"/>
      <c r="GI758" s="23"/>
      <c r="GJ758" s="24"/>
      <c r="GM758" s="23"/>
      <c r="GN758" s="24"/>
      <c r="GQ758" s="23"/>
      <c r="GR758" s="24"/>
      <c r="GU758" s="23"/>
      <c r="GV758" s="24"/>
      <c r="GY758" s="23"/>
      <c r="GZ758" s="24"/>
      <c r="HC758" s="23"/>
      <c r="HD758" s="24"/>
      <c r="HG758" s="23"/>
      <c r="HH758" s="24"/>
      <c r="HK758" s="23"/>
      <c r="HL758" s="24"/>
      <c r="HO758" s="23"/>
      <c r="HP758" s="24"/>
      <c r="HS758" s="23"/>
      <c r="HT758" s="24"/>
      <c r="HW758" s="23"/>
      <c r="HX758" s="24"/>
      <c r="IA758" s="23"/>
      <c r="IB758" s="24"/>
      <c r="IE758" s="23"/>
      <c r="IF758" s="24"/>
      <c r="II758" s="23"/>
      <c r="IJ758" s="24"/>
      <c r="IM758" s="23"/>
      <c r="IN758" s="24"/>
      <c r="IQ758" s="23"/>
      <c r="IR758" s="24"/>
      <c r="IU758" s="23"/>
    </row>
    <row r="759" spans="1:255" ht="30">
      <c r="A759" s="1" t="s">
        <v>101</v>
      </c>
      <c r="B759" s="1" t="s">
        <v>51</v>
      </c>
      <c r="C759" s="1" t="s">
        <v>40</v>
      </c>
      <c r="D759" s="1" t="s">
        <v>87</v>
      </c>
      <c r="E759" s="2" t="s">
        <v>229</v>
      </c>
      <c r="F759" s="6">
        <v>44845</v>
      </c>
      <c r="G759" s="2" t="s">
        <v>828</v>
      </c>
      <c r="H759" s="6">
        <f>F759+56</f>
        <v>44901</v>
      </c>
      <c r="K759" s="23"/>
      <c r="L759" s="24"/>
      <c r="O759" s="23"/>
      <c r="P759" s="24"/>
      <c r="S759" s="23"/>
      <c r="T759" s="24"/>
      <c r="W759" s="23"/>
      <c r="X759" s="24"/>
      <c r="AA759" s="23"/>
      <c r="AB759" s="24"/>
      <c r="AE759" s="23"/>
      <c r="AF759" s="24"/>
      <c r="AI759" s="23"/>
      <c r="AJ759" s="24"/>
      <c r="AM759" s="23"/>
      <c r="AN759" s="24"/>
      <c r="AQ759" s="23"/>
      <c r="AR759" s="24"/>
      <c r="AU759" s="23"/>
      <c r="AV759" s="24"/>
      <c r="AY759" s="23"/>
      <c r="AZ759" s="24"/>
      <c r="BC759" s="23"/>
      <c r="BD759" s="24"/>
      <c r="BG759" s="23"/>
      <c r="BH759" s="24"/>
      <c r="BK759" s="23"/>
      <c r="BL759" s="24"/>
      <c r="BO759" s="23"/>
      <c r="BP759" s="24"/>
      <c r="BS759" s="23"/>
      <c r="BT759" s="24"/>
      <c r="BW759" s="23"/>
      <c r="BX759" s="24"/>
      <c r="CA759" s="23"/>
      <c r="CB759" s="24"/>
      <c r="CE759" s="23"/>
      <c r="CF759" s="24"/>
      <c r="CI759" s="23"/>
      <c r="CJ759" s="24"/>
      <c r="CM759" s="23"/>
      <c r="CN759" s="24"/>
      <c r="CQ759" s="23"/>
      <c r="CR759" s="24"/>
      <c r="CU759" s="23"/>
      <c r="CV759" s="24"/>
      <c r="CY759" s="23"/>
      <c r="CZ759" s="24"/>
      <c r="DC759" s="23"/>
      <c r="DD759" s="24"/>
      <c r="DG759" s="23"/>
      <c r="DH759" s="24"/>
      <c r="DK759" s="23"/>
      <c r="DL759" s="24"/>
      <c r="DO759" s="23"/>
      <c r="DP759" s="24"/>
      <c r="DS759" s="23"/>
      <c r="DT759" s="24"/>
      <c r="DW759" s="23"/>
      <c r="DX759" s="24"/>
      <c r="EA759" s="23"/>
      <c r="EB759" s="24"/>
      <c r="EE759" s="23"/>
      <c r="EF759" s="24"/>
      <c r="EI759" s="23"/>
      <c r="EJ759" s="24"/>
      <c r="EM759" s="23"/>
      <c r="EN759" s="24"/>
      <c r="EQ759" s="23"/>
      <c r="ER759" s="24"/>
      <c r="EU759" s="23"/>
      <c r="EV759" s="24"/>
      <c r="EY759" s="23"/>
      <c r="EZ759" s="24"/>
      <c r="FC759" s="23"/>
      <c r="FD759" s="24"/>
      <c r="FG759" s="23"/>
      <c r="FH759" s="24"/>
      <c r="FK759" s="23"/>
      <c r="FL759" s="24"/>
      <c r="FO759" s="23"/>
      <c r="FP759" s="24"/>
      <c r="FS759" s="23"/>
      <c r="FT759" s="24"/>
      <c r="FW759" s="23"/>
      <c r="FX759" s="24"/>
      <c r="GA759" s="23"/>
      <c r="GB759" s="24"/>
      <c r="GE759" s="23"/>
      <c r="GF759" s="24"/>
      <c r="GI759" s="23"/>
      <c r="GJ759" s="24"/>
      <c r="GM759" s="23"/>
      <c r="GN759" s="24"/>
      <c r="GQ759" s="23"/>
      <c r="GR759" s="24"/>
      <c r="GU759" s="23"/>
      <c r="GV759" s="24"/>
      <c r="GY759" s="23"/>
      <c r="GZ759" s="24"/>
      <c r="HC759" s="23"/>
      <c r="HD759" s="24"/>
      <c r="HG759" s="23"/>
      <c r="HH759" s="24"/>
      <c r="HK759" s="23"/>
      <c r="HL759" s="24"/>
      <c r="HO759" s="23"/>
      <c r="HP759" s="24"/>
      <c r="HS759" s="23"/>
      <c r="HT759" s="24"/>
      <c r="HW759" s="23"/>
      <c r="HX759" s="24"/>
      <c r="IA759" s="23"/>
      <c r="IB759" s="24"/>
      <c r="IE759" s="23"/>
      <c r="IF759" s="24"/>
      <c r="II759" s="23"/>
      <c r="IJ759" s="24"/>
      <c r="IM759" s="23"/>
      <c r="IN759" s="24"/>
      <c r="IQ759" s="23"/>
      <c r="IR759" s="24"/>
      <c r="IU759" s="23"/>
    </row>
    <row r="760" spans="1:255" ht="30">
      <c r="A760" s="1" t="s">
        <v>101</v>
      </c>
      <c r="B760" s="1" t="s">
        <v>346</v>
      </c>
      <c r="C760" s="1" t="s">
        <v>347</v>
      </c>
      <c r="D760" s="1" t="s">
        <v>348</v>
      </c>
      <c r="E760" s="2" t="s">
        <v>229</v>
      </c>
      <c r="F760" s="6">
        <v>44845</v>
      </c>
      <c r="G760" s="2" t="s">
        <v>828</v>
      </c>
      <c r="H760" s="6">
        <f>F760+28</f>
        <v>44873</v>
      </c>
      <c r="K760" s="23"/>
      <c r="L760" s="24"/>
      <c r="O760" s="23"/>
      <c r="P760" s="24"/>
      <c r="S760" s="23"/>
      <c r="T760" s="24"/>
      <c r="W760" s="23"/>
      <c r="X760" s="24"/>
      <c r="AA760" s="23"/>
      <c r="AB760" s="24"/>
      <c r="AE760" s="23"/>
      <c r="AF760" s="24"/>
      <c r="AI760" s="23"/>
      <c r="AJ760" s="24"/>
      <c r="AM760" s="23"/>
      <c r="AN760" s="24"/>
      <c r="AQ760" s="23"/>
      <c r="AR760" s="24"/>
      <c r="AU760" s="23"/>
      <c r="AV760" s="24"/>
      <c r="AY760" s="23"/>
      <c r="AZ760" s="24"/>
      <c r="BC760" s="23"/>
      <c r="BD760" s="24"/>
      <c r="BG760" s="23"/>
      <c r="BH760" s="24"/>
      <c r="BK760" s="23"/>
      <c r="BL760" s="24"/>
      <c r="BO760" s="23"/>
      <c r="BP760" s="24"/>
      <c r="BS760" s="23"/>
      <c r="BT760" s="24"/>
      <c r="BW760" s="23"/>
      <c r="BX760" s="24"/>
      <c r="CA760" s="23"/>
      <c r="CB760" s="24"/>
      <c r="CE760" s="23"/>
      <c r="CF760" s="24"/>
      <c r="CI760" s="23"/>
      <c r="CJ760" s="24"/>
      <c r="CM760" s="23"/>
      <c r="CN760" s="24"/>
      <c r="CQ760" s="23"/>
      <c r="CR760" s="24"/>
      <c r="CU760" s="23"/>
      <c r="CV760" s="24"/>
      <c r="CY760" s="23"/>
      <c r="CZ760" s="24"/>
      <c r="DC760" s="23"/>
      <c r="DD760" s="24"/>
      <c r="DG760" s="23"/>
      <c r="DH760" s="24"/>
      <c r="DK760" s="23"/>
      <c r="DL760" s="24"/>
      <c r="DO760" s="23"/>
      <c r="DP760" s="24"/>
      <c r="DS760" s="23"/>
      <c r="DT760" s="24"/>
      <c r="DW760" s="23"/>
      <c r="DX760" s="24"/>
      <c r="EA760" s="23"/>
      <c r="EB760" s="24"/>
      <c r="EE760" s="23"/>
      <c r="EF760" s="24"/>
      <c r="EI760" s="23"/>
      <c r="EJ760" s="24"/>
      <c r="EM760" s="23"/>
      <c r="EN760" s="24"/>
      <c r="EQ760" s="23"/>
      <c r="ER760" s="24"/>
      <c r="EU760" s="23"/>
      <c r="EV760" s="24"/>
      <c r="EY760" s="23"/>
      <c r="EZ760" s="24"/>
      <c r="FC760" s="23"/>
      <c r="FD760" s="24"/>
      <c r="FG760" s="23"/>
      <c r="FH760" s="24"/>
      <c r="FK760" s="23"/>
      <c r="FL760" s="24"/>
      <c r="FO760" s="23"/>
      <c r="FP760" s="24"/>
      <c r="FS760" s="23"/>
      <c r="FT760" s="24"/>
      <c r="FW760" s="23"/>
      <c r="FX760" s="24"/>
      <c r="GA760" s="23"/>
      <c r="GB760" s="24"/>
      <c r="GE760" s="23"/>
      <c r="GF760" s="24"/>
      <c r="GI760" s="23"/>
      <c r="GJ760" s="24"/>
      <c r="GM760" s="23"/>
      <c r="GN760" s="24"/>
      <c r="GQ760" s="23"/>
      <c r="GR760" s="24"/>
      <c r="GU760" s="23"/>
      <c r="GV760" s="24"/>
      <c r="GY760" s="23"/>
      <c r="GZ760" s="24"/>
      <c r="HC760" s="23"/>
      <c r="HD760" s="24"/>
      <c r="HG760" s="23"/>
      <c r="HH760" s="24"/>
      <c r="HK760" s="23"/>
      <c r="HL760" s="24"/>
      <c r="HO760" s="23"/>
      <c r="HP760" s="24"/>
      <c r="HS760" s="23"/>
      <c r="HT760" s="24"/>
      <c r="HW760" s="23"/>
      <c r="HX760" s="24"/>
      <c r="IA760" s="23"/>
      <c r="IB760" s="24"/>
      <c r="IE760" s="23"/>
      <c r="IF760" s="24"/>
      <c r="II760" s="23"/>
      <c r="IJ760" s="24"/>
      <c r="IM760" s="23"/>
      <c r="IN760" s="24"/>
      <c r="IQ760" s="23"/>
      <c r="IR760" s="24"/>
      <c r="IU760" s="23"/>
    </row>
    <row r="761" spans="1:255" ht="45">
      <c r="A761" s="1" t="s">
        <v>101</v>
      </c>
      <c r="B761" s="1" t="s">
        <v>521</v>
      </c>
      <c r="C761" s="1" t="s">
        <v>522</v>
      </c>
      <c r="D761" s="1" t="s">
        <v>523</v>
      </c>
      <c r="E761" s="2" t="s">
        <v>137</v>
      </c>
      <c r="F761" s="6">
        <v>44852</v>
      </c>
      <c r="G761" s="2" t="s">
        <v>829</v>
      </c>
      <c r="H761" s="6">
        <f>F761+14</f>
        <v>44866</v>
      </c>
      <c r="K761" s="23"/>
      <c r="L761" s="24"/>
      <c r="O761" s="23"/>
      <c r="P761" s="24"/>
      <c r="S761" s="23"/>
      <c r="T761" s="24"/>
      <c r="W761" s="23"/>
      <c r="X761" s="24"/>
      <c r="AA761" s="23"/>
      <c r="AB761" s="24"/>
      <c r="AE761" s="23"/>
      <c r="AF761" s="24"/>
      <c r="AI761" s="23"/>
      <c r="AJ761" s="24"/>
      <c r="AM761" s="23"/>
      <c r="AN761" s="24"/>
      <c r="AQ761" s="23"/>
      <c r="AR761" s="24"/>
      <c r="AU761" s="23"/>
      <c r="AV761" s="24"/>
      <c r="AY761" s="23"/>
      <c r="AZ761" s="24"/>
      <c r="BC761" s="23"/>
      <c r="BD761" s="24"/>
      <c r="BG761" s="23"/>
      <c r="BH761" s="24"/>
      <c r="BK761" s="23"/>
      <c r="BL761" s="24"/>
      <c r="BO761" s="23"/>
      <c r="BP761" s="24"/>
      <c r="BS761" s="23"/>
      <c r="BT761" s="24"/>
      <c r="BW761" s="23"/>
      <c r="BX761" s="24"/>
      <c r="CA761" s="23"/>
      <c r="CB761" s="24"/>
      <c r="CE761" s="23"/>
      <c r="CF761" s="24"/>
      <c r="CI761" s="23"/>
      <c r="CJ761" s="24"/>
      <c r="CM761" s="23"/>
      <c r="CN761" s="24"/>
      <c r="CQ761" s="23"/>
      <c r="CR761" s="24"/>
      <c r="CU761" s="23"/>
      <c r="CV761" s="24"/>
      <c r="CY761" s="23"/>
      <c r="CZ761" s="24"/>
      <c r="DC761" s="23"/>
      <c r="DD761" s="24"/>
      <c r="DG761" s="23"/>
      <c r="DH761" s="24"/>
      <c r="DK761" s="23"/>
      <c r="DL761" s="24"/>
      <c r="DO761" s="23"/>
      <c r="DP761" s="24"/>
      <c r="DS761" s="23"/>
      <c r="DT761" s="24"/>
      <c r="DW761" s="23"/>
      <c r="DX761" s="24"/>
      <c r="EA761" s="23"/>
      <c r="EB761" s="24"/>
      <c r="EE761" s="23"/>
      <c r="EF761" s="24"/>
      <c r="EI761" s="23"/>
      <c r="EJ761" s="24"/>
      <c r="EM761" s="23"/>
      <c r="EN761" s="24"/>
      <c r="EQ761" s="23"/>
      <c r="ER761" s="24"/>
      <c r="EU761" s="23"/>
      <c r="EV761" s="24"/>
      <c r="EY761" s="23"/>
      <c r="EZ761" s="24"/>
      <c r="FC761" s="23"/>
      <c r="FD761" s="24"/>
      <c r="FG761" s="23"/>
      <c r="FH761" s="24"/>
      <c r="FK761" s="23"/>
      <c r="FL761" s="24"/>
      <c r="FO761" s="23"/>
      <c r="FP761" s="24"/>
      <c r="FS761" s="23"/>
      <c r="FT761" s="24"/>
      <c r="FW761" s="23"/>
      <c r="FX761" s="24"/>
      <c r="GA761" s="23"/>
      <c r="GB761" s="24"/>
      <c r="GE761" s="23"/>
      <c r="GF761" s="24"/>
      <c r="GI761" s="23"/>
      <c r="GJ761" s="24"/>
      <c r="GM761" s="23"/>
      <c r="GN761" s="24"/>
      <c r="GQ761" s="23"/>
      <c r="GR761" s="24"/>
      <c r="GU761" s="23"/>
      <c r="GV761" s="24"/>
      <c r="GY761" s="23"/>
      <c r="GZ761" s="24"/>
      <c r="HC761" s="23"/>
      <c r="HD761" s="24"/>
      <c r="HG761" s="23"/>
      <c r="HH761" s="24"/>
      <c r="HK761" s="23"/>
      <c r="HL761" s="24"/>
      <c r="HO761" s="23"/>
      <c r="HP761" s="24"/>
      <c r="HS761" s="23"/>
      <c r="HT761" s="24"/>
      <c r="HW761" s="23"/>
      <c r="HX761" s="24"/>
      <c r="IA761" s="23"/>
      <c r="IB761" s="24"/>
      <c r="IE761" s="23"/>
      <c r="IF761" s="24"/>
      <c r="II761" s="23"/>
      <c r="IJ761" s="24"/>
      <c r="IM761" s="23"/>
      <c r="IN761" s="24"/>
      <c r="IQ761" s="23"/>
      <c r="IR761" s="24"/>
      <c r="IU761" s="23"/>
    </row>
    <row r="762" spans="1:255" ht="45">
      <c r="A762" s="1" t="s">
        <v>101</v>
      </c>
      <c r="B762" s="1" t="s">
        <v>666</v>
      </c>
      <c r="C762" s="1" t="s">
        <v>667</v>
      </c>
      <c r="D762" s="1" t="s">
        <v>668</v>
      </c>
      <c r="E762" s="2" t="s">
        <v>137</v>
      </c>
      <c r="F762" s="6">
        <v>44852</v>
      </c>
      <c r="G762" s="2" t="s">
        <v>829</v>
      </c>
      <c r="H762" s="6">
        <f>F762+14</f>
        <v>44866</v>
      </c>
      <c r="K762" s="23"/>
      <c r="L762" s="24"/>
      <c r="O762" s="23"/>
      <c r="P762" s="24"/>
      <c r="S762" s="23"/>
      <c r="T762" s="24"/>
      <c r="W762" s="23"/>
      <c r="X762" s="24"/>
      <c r="AA762" s="23"/>
      <c r="AB762" s="24"/>
      <c r="AE762" s="23"/>
      <c r="AF762" s="24"/>
      <c r="AI762" s="23"/>
      <c r="AJ762" s="24"/>
      <c r="AM762" s="23"/>
      <c r="AN762" s="24"/>
      <c r="AQ762" s="23"/>
      <c r="AR762" s="24"/>
      <c r="AU762" s="23"/>
      <c r="AV762" s="24"/>
      <c r="AY762" s="23"/>
      <c r="AZ762" s="24"/>
      <c r="BC762" s="23"/>
      <c r="BD762" s="24"/>
      <c r="BG762" s="23"/>
      <c r="BH762" s="24"/>
      <c r="BK762" s="23"/>
      <c r="BL762" s="24"/>
      <c r="BO762" s="23"/>
      <c r="BP762" s="24"/>
      <c r="BS762" s="23"/>
      <c r="BT762" s="24"/>
      <c r="BW762" s="23"/>
      <c r="BX762" s="24"/>
      <c r="CA762" s="23"/>
      <c r="CB762" s="24"/>
      <c r="CE762" s="23"/>
      <c r="CF762" s="24"/>
      <c r="CI762" s="23"/>
      <c r="CJ762" s="24"/>
      <c r="CM762" s="23"/>
      <c r="CN762" s="24"/>
      <c r="CQ762" s="23"/>
      <c r="CR762" s="24"/>
      <c r="CU762" s="23"/>
      <c r="CV762" s="24"/>
      <c r="CY762" s="23"/>
      <c r="CZ762" s="24"/>
      <c r="DC762" s="23"/>
      <c r="DD762" s="24"/>
      <c r="DG762" s="23"/>
      <c r="DH762" s="24"/>
      <c r="DK762" s="23"/>
      <c r="DL762" s="24"/>
      <c r="DO762" s="23"/>
      <c r="DP762" s="24"/>
      <c r="DS762" s="23"/>
      <c r="DT762" s="24"/>
      <c r="DW762" s="23"/>
      <c r="DX762" s="24"/>
      <c r="EA762" s="23"/>
      <c r="EB762" s="24"/>
      <c r="EE762" s="23"/>
      <c r="EF762" s="24"/>
      <c r="EI762" s="23"/>
      <c r="EJ762" s="24"/>
      <c r="EM762" s="23"/>
      <c r="EN762" s="24"/>
      <c r="EQ762" s="23"/>
      <c r="ER762" s="24"/>
      <c r="EU762" s="23"/>
      <c r="EV762" s="24"/>
      <c r="EY762" s="23"/>
      <c r="EZ762" s="24"/>
      <c r="FC762" s="23"/>
      <c r="FD762" s="24"/>
      <c r="FG762" s="23"/>
      <c r="FH762" s="24"/>
      <c r="FK762" s="23"/>
      <c r="FL762" s="24"/>
      <c r="FO762" s="23"/>
      <c r="FP762" s="24"/>
      <c r="FS762" s="23"/>
      <c r="FT762" s="24"/>
      <c r="FW762" s="23"/>
      <c r="FX762" s="24"/>
      <c r="GA762" s="23"/>
      <c r="GB762" s="24"/>
      <c r="GE762" s="23"/>
      <c r="GF762" s="24"/>
      <c r="GI762" s="23"/>
      <c r="GJ762" s="24"/>
      <c r="GM762" s="23"/>
      <c r="GN762" s="24"/>
      <c r="GQ762" s="23"/>
      <c r="GR762" s="24"/>
      <c r="GU762" s="23"/>
      <c r="GV762" s="24"/>
      <c r="GY762" s="23"/>
      <c r="GZ762" s="24"/>
      <c r="HC762" s="23"/>
      <c r="HD762" s="24"/>
      <c r="HG762" s="23"/>
      <c r="HH762" s="24"/>
      <c r="HK762" s="23"/>
      <c r="HL762" s="24"/>
      <c r="HO762" s="23"/>
      <c r="HP762" s="24"/>
      <c r="HS762" s="23"/>
      <c r="HT762" s="24"/>
      <c r="HW762" s="23"/>
      <c r="HX762" s="24"/>
      <c r="IA762" s="23"/>
      <c r="IB762" s="24"/>
      <c r="IE762" s="23"/>
      <c r="IF762" s="24"/>
      <c r="II762" s="23"/>
      <c r="IJ762" s="24"/>
      <c r="IM762" s="23"/>
      <c r="IN762" s="24"/>
      <c r="IQ762" s="23"/>
      <c r="IR762" s="24"/>
      <c r="IU762" s="23"/>
    </row>
    <row r="763" spans="1:255" ht="45">
      <c r="A763" s="1" t="s">
        <v>101</v>
      </c>
      <c r="B763" s="1" t="s">
        <v>368</v>
      </c>
      <c r="C763" s="1" t="s">
        <v>369</v>
      </c>
      <c r="D763" s="1" t="s">
        <v>370</v>
      </c>
      <c r="E763" s="2" t="s">
        <v>137</v>
      </c>
      <c r="F763" s="6">
        <v>44852</v>
      </c>
      <c r="G763" s="2" t="s">
        <v>829</v>
      </c>
      <c r="H763" s="6">
        <f>F763+56</f>
        <v>44908</v>
      </c>
      <c r="K763" s="23"/>
      <c r="L763" s="24"/>
      <c r="O763" s="23"/>
      <c r="P763" s="24"/>
      <c r="S763" s="23"/>
      <c r="T763" s="24"/>
      <c r="W763" s="23"/>
      <c r="X763" s="24"/>
      <c r="AA763" s="23"/>
      <c r="AB763" s="24"/>
      <c r="AE763" s="23"/>
      <c r="AF763" s="24"/>
      <c r="AI763" s="23"/>
      <c r="AJ763" s="24"/>
      <c r="AM763" s="23"/>
      <c r="AN763" s="24"/>
      <c r="AQ763" s="23"/>
      <c r="AR763" s="24"/>
      <c r="AU763" s="23"/>
      <c r="AV763" s="24"/>
      <c r="AY763" s="23"/>
      <c r="AZ763" s="24"/>
      <c r="BC763" s="23"/>
      <c r="BD763" s="24"/>
      <c r="BG763" s="23"/>
      <c r="BH763" s="24"/>
      <c r="BK763" s="23"/>
      <c r="BL763" s="24"/>
      <c r="BO763" s="23"/>
      <c r="BP763" s="24"/>
      <c r="BS763" s="23"/>
      <c r="BT763" s="24"/>
      <c r="BW763" s="23"/>
      <c r="BX763" s="24"/>
      <c r="CA763" s="23"/>
      <c r="CB763" s="24"/>
      <c r="CE763" s="23"/>
      <c r="CF763" s="24"/>
      <c r="CI763" s="23"/>
      <c r="CJ763" s="24"/>
      <c r="CM763" s="23"/>
      <c r="CN763" s="24"/>
      <c r="CQ763" s="23"/>
      <c r="CR763" s="24"/>
      <c r="CU763" s="23"/>
      <c r="CV763" s="24"/>
      <c r="CY763" s="23"/>
      <c r="CZ763" s="24"/>
      <c r="DC763" s="23"/>
      <c r="DD763" s="24"/>
      <c r="DG763" s="23"/>
      <c r="DH763" s="24"/>
      <c r="DK763" s="23"/>
      <c r="DL763" s="24"/>
      <c r="DO763" s="23"/>
      <c r="DP763" s="24"/>
      <c r="DS763" s="23"/>
      <c r="DT763" s="24"/>
      <c r="DW763" s="23"/>
      <c r="DX763" s="24"/>
      <c r="EA763" s="23"/>
      <c r="EB763" s="24"/>
      <c r="EE763" s="23"/>
      <c r="EF763" s="24"/>
      <c r="EI763" s="23"/>
      <c r="EJ763" s="24"/>
      <c r="EM763" s="23"/>
      <c r="EN763" s="24"/>
      <c r="EQ763" s="23"/>
      <c r="ER763" s="24"/>
      <c r="EU763" s="23"/>
      <c r="EV763" s="24"/>
      <c r="EY763" s="23"/>
      <c r="EZ763" s="24"/>
      <c r="FC763" s="23"/>
      <c r="FD763" s="24"/>
      <c r="FG763" s="23"/>
      <c r="FH763" s="24"/>
      <c r="FK763" s="23"/>
      <c r="FL763" s="24"/>
      <c r="FO763" s="23"/>
      <c r="FP763" s="24"/>
      <c r="FS763" s="23"/>
      <c r="FT763" s="24"/>
      <c r="FW763" s="23"/>
      <c r="FX763" s="24"/>
      <c r="GA763" s="23"/>
      <c r="GB763" s="24"/>
      <c r="GE763" s="23"/>
      <c r="GF763" s="24"/>
      <c r="GI763" s="23"/>
      <c r="GJ763" s="24"/>
      <c r="GM763" s="23"/>
      <c r="GN763" s="24"/>
      <c r="GQ763" s="23"/>
      <c r="GR763" s="24"/>
      <c r="GU763" s="23"/>
      <c r="GV763" s="24"/>
      <c r="GY763" s="23"/>
      <c r="GZ763" s="24"/>
      <c r="HC763" s="23"/>
      <c r="HD763" s="24"/>
      <c r="HG763" s="23"/>
      <c r="HH763" s="24"/>
      <c r="HK763" s="23"/>
      <c r="HL763" s="24"/>
      <c r="HO763" s="23"/>
      <c r="HP763" s="24"/>
      <c r="HS763" s="23"/>
      <c r="HT763" s="24"/>
      <c r="HW763" s="23"/>
      <c r="HX763" s="24"/>
      <c r="IA763" s="23"/>
      <c r="IB763" s="24"/>
      <c r="IE763" s="23"/>
      <c r="IF763" s="24"/>
      <c r="II763" s="23"/>
      <c r="IJ763" s="24"/>
      <c r="IM763" s="23"/>
      <c r="IN763" s="24"/>
      <c r="IQ763" s="23"/>
      <c r="IR763" s="24"/>
      <c r="IU763" s="23"/>
    </row>
    <row r="764" spans="1:255" ht="45">
      <c r="A764" s="1" t="s">
        <v>101</v>
      </c>
      <c r="B764" s="1" t="s">
        <v>365</v>
      </c>
      <c r="C764" s="1" t="s">
        <v>366</v>
      </c>
      <c r="D764" s="1" t="s">
        <v>367</v>
      </c>
      <c r="E764" s="2" t="s">
        <v>137</v>
      </c>
      <c r="F764" s="6">
        <v>44852</v>
      </c>
      <c r="G764" s="2" t="s">
        <v>829</v>
      </c>
      <c r="H764" s="6">
        <f>F764+14</f>
        <v>44866</v>
      </c>
      <c r="K764" s="23"/>
      <c r="L764" s="24"/>
      <c r="O764" s="23"/>
      <c r="P764" s="24"/>
      <c r="S764" s="23"/>
      <c r="T764" s="24"/>
      <c r="W764" s="23"/>
      <c r="X764" s="24"/>
      <c r="AA764" s="23"/>
      <c r="AB764" s="24"/>
      <c r="AE764" s="23"/>
      <c r="AF764" s="24"/>
      <c r="AI764" s="23"/>
      <c r="AJ764" s="24"/>
      <c r="AM764" s="23"/>
      <c r="AN764" s="24"/>
      <c r="AQ764" s="23"/>
      <c r="AR764" s="24"/>
      <c r="AU764" s="23"/>
      <c r="AV764" s="24"/>
      <c r="AY764" s="23"/>
      <c r="AZ764" s="24"/>
      <c r="BC764" s="23"/>
      <c r="BD764" s="24"/>
      <c r="BG764" s="23"/>
      <c r="BH764" s="24"/>
      <c r="BK764" s="23"/>
      <c r="BL764" s="24"/>
      <c r="BO764" s="23"/>
      <c r="BP764" s="24"/>
      <c r="BS764" s="23"/>
      <c r="BT764" s="24"/>
      <c r="BW764" s="23"/>
      <c r="BX764" s="24"/>
      <c r="CA764" s="23"/>
      <c r="CB764" s="24"/>
      <c r="CE764" s="23"/>
      <c r="CF764" s="24"/>
      <c r="CI764" s="23"/>
      <c r="CJ764" s="24"/>
      <c r="CM764" s="23"/>
      <c r="CN764" s="24"/>
      <c r="CQ764" s="23"/>
      <c r="CR764" s="24"/>
      <c r="CU764" s="23"/>
      <c r="CV764" s="24"/>
      <c r="CY764" s="23"/>
      <c r="CZ764" s="24"/>
      <c r="DC764" s="23"/>
      <c r="DD764" s="24"/>
      <c r="DG764" s="23"/>
      <c r="DH764" s="24"/>
      <c r="DK764" s="23"/>
      <c r="DL764" s="24"/>
      <c r="DO764" s="23"/>
      <c r="DP764" s="24"/>
      <c r="DS764" s="23"/>
      <c r="DT764" s="24"/>
      <c r="DW764" s="23"/>
      <c r="DX764" s="24"/>
      <c r="EA764" s="23"/>
      <c r="EB764" s="24"/>
      <c r="EE764" s="23"/>
      <c r="EF764" s="24"/>
      <c r="EI764" s="23"/>
      <c r="EJ764" s="24"/>
      <c r="EM764" s="23"/>
      <c r="EN764" s="24"/>
      <c r="EQ764" s="23"/>
      <c r="ER764" s="24"/>
      <c r="EU764" s="23"/>
      <c r="EV764" s="24"/>
      <c r="EY764" s="23"/>
      <c r="EZ764" s="24"/>
      <c r="FC764" s="23"/>
      <c r="FD764" s="24"/>
      <c r="FG764" s="23"/>
      <c r="FH764" s="24"/>
      <c r="FK764" s="23"/>
      <c r="FL764" s="24"/>
      <c r="FO764" s="23"/>
      <c r="FP764" s="24"/>
      <c r="FS764" s="23"/>
      <c r="FT764" s="24"/>
      <c r="FW764" s="23"/>
      <c r="FX764" s="24"/>
      <c r="GA764" s="23"/>
      <c r="GB764" s="24"/>
      <c r="GE764" s="23"/>
      <c r="GF764" s="24"/>
      <c r="GI764" s="23"/>
      <c r="GJ764" s="24"/>
      <c r="GM764" s="23"/>
      <c r="GN764" s="24"/>
      <c r="GQ764" s="23"/>
      <c r="GR764" s="24"/>
      <c r="GU764" s="23"/>
      <c r="GV764" s="24"/>
      <c r="GY764" s="23"/>
      <c r="GZ764" s="24"/>
      <c r="HC764" s="23"/>
      <c r="HD764" s="24"/>
      <c r="HG764" s="23"/>
      <c r="HH764" s="24"/>
      <c r="HK764" s="23"/>
      <c r="HL764" s="24"/>
      <c r="HO764" s="23"/>
      <c r="HP764" s="24"/>
      <c r="HS764" s="23"/>
      <c r="HT764" s="24"/>
      <c r="HW764" s="23"/>
      <c r="HX764" s="24"/>
      <c r="IA764" s="23"/>
      <c r="IB764" s="24"/>
      <c r="IE764" s="23"/>
      <c r="IF764" s="24"/>
      <c r="II764" s="23"/>
      <c r="IJ764" s="24"/>
      <c r="IM764" s="23"/>
      <c r="IN764" s="24"/>
      <c r="IQ764" s="23"/>
      <c r="IR764" s="24"/>
      <c r="IU764" s="23"/>
    </row>
    <row r="765" spans="1:255" ht="45">
      <c r="A765" s="1" t="s">
        <v>101</v>
      </c>
      <c r="B765" s="1" t="s">
        <v>524</v>
      </c>
      <c r="C765" s="1" t="s">
        <v>525</v>
      </c>
      <c r="D765" s="1" t="s">
        <v>526</v>
      </c>
      <c r="E765" s="2" t="s">
        <v>137</v>
      </c>
      <c r="F765" s="6">
        <v>44852</v>
      </c>
      <c r="G765" s="2" t="s">
        <v>829</v>
      </c>
      <c r="H765" s="6">
        <f>F765+14</f>
        <v>44866</v>
      </c>
      <c r="K765" s="23"/>
      <c r="L765" s="24"/>
      <c r="O765" s="23"/>
      <c r="P765" s="24"/>
      <c r="S765" s="23"/>
      <c r="T765" s="24"/>
      <c r="W765" s="23"/>
      <c r="X765" s="24"/>
      <c r="AA765" s="23"/>
      <c r="AB765" s="24"/>
      <c r="AE765" s="23"/>
      <c r="AF765" s="24"/>
      <c r="AI765" s="23"/>
      <c r="AJ765" s="24"/>
      <c r="AM765" s="23"/>
      <c r="AN765" s="24"/>
      <c r="AQ765" s="23"/>
      <c r="AR765" s="24"/>
      <c r="AU765" s="23"/>
      <c r="AV765" s="24"/>
      <c r="AY765" s="23"/>
      <c r="AZ765" s="24"/>
      <c r="BC765" s="23"/>
      <c r="BD765" s="24"/>
      <c r="BG765" s="23"/>
      <c r="BH765" s="24"/>
      <c r="BK765" s="23"/>
      <c r="BL765" s="24"/>
      <c r="BO765" s="23"/>
      <c r="BP765" s="24"/>
      <c r="BS765" s="23"/>
      <c r="BT765" s="24"/>
      <c r="BW765" s="23"/>
      <c r="BX765" s="24"/>
      <c r="CA765" s="23"/>
      <c r="CB765" s="24"/>
      <c r="CE765" s="23"/>
      <c r="CF765" s="24"/>
      <c r="CI765" s="23"/>
      <c r="CJ765" s="24"/>
      <c r="CM765" s="23"/>
      <c r="CN765" s="24"/>
      <c r="CQ765" s="23"/>
      <c r="CR765" s="24"/>
      <c r="CU765" s="23"/>
      <c r="CV765" s="24"/>
      <c r="CY765" s="23"/>
      <c r="CZ765" s="24"/>
      <c r="DC765" s="23"/>
      <c r="DD765" s="24"/>
      <c r="DG765" s="23"/>
      <c r="DH765" s="24"/>
      <c r="DK765" s="23"/>
      <c r="DL765" s="24"/>
      <c r="DO765" s="23"/>
      <c r="DP765" s="24"/>
      <c r="DS765" s="23"/>
      <c r="DT765" s="24"/>
      <c r="DW765" s="23"/>
      <c r="DX765" s="24"/>
      <c r="EA765" s="23"/>
      <c r="EB765" s="24"/>
      <c r="EE765" s="23"/>
      <c r="EF765" s="24"/>
      <c r="EI765" s="23"/>
      <c r="EJ765" s="24"/>
      <c r="EM765" s="23"/>
      <c r="EN765" s="24"/>
      <c r="EQ765" s="23"/>
      <c r="ER765" s="24"/>
      <c r="EU765" s="23"/>
      <c r="EV765" s="24"/>
      <c r="EY765" s="23"/>
      <c r="EZ765" s="24"/>
      <c r="FC765" s="23"/>
      <c r="FD765" s="24"/>
      <c r="FG765" s="23"/>
      <c r="FH765" s="24"/>
      <c r="FK765" s="23"/>
      <c r="FL765" s="24"/>
      <c r="FO765" s="23"/>
      <c r="FP765" s="24"/>
      <c r="FS765" s="23"/>
      <c r="FT765" s="24"/>
      <c r="FW765" s="23"/>
      <c r="FX765" s="24"/>
      <c r="GA765" s="23"/>
      <c r="GB765" s="24"/>
      <c r="GE765" s="23"/>
      <c r="GF765" s="24"/>
      <c r="GI765" s="23"/>
      <c r="GJ765" s="24"/>
      <c r="GM765" s="23"/>
      <c r="GN765" s="24"/>
      <c r="GQ765" s="23"/>
      <c r="GR765" s="24"/>
      <c r="GU765" s="23"/>
      <c r="GV765" s="24"/>
      <c r="GY765" s="23"/>
      <c r="GZ765" s="24"/>
      <c r="HC765" s="23"/>
      <c r="HD765" s="24"/>
      <c r="HG765" s="23"/>
      <c r="HH765" s="24"/>
      <c r="HK765" s="23"/>
      <c r="HL765" s="24"/>
      <c r="HO765" s="23"/>
      <c r="HP765" s="24"/>
      <c r="HS765" s="23"/>
      <c r="HT765" s="24"/>
      <c r="HW765" s="23"/>
      <c r="HX765" s="24"/>
      <c r="IA765" s="23"/>
      <c r="IB765" s="24"/>
      <c r="IE765" s="23"/>
      <c r="IF765" s="24"/>
      <c r="II765" s="23"/>
      <c r="IJ765" s="24"/>
      <c r="IM765" s="23"/>
      <c r="IN765" s="24"/>
      <c r="IQ765" s="23"/>
      <c r="IR765" s="24"/>
      <c r="IU765" s="23"/>
    </row>
    <row r="766" spans="1:255" ht="45">
      <c r="A766" s="1" t="s">
        <v>101</v>
      </c>
      <c r="B766" s="1" t="s">
        <v>743</v>
      </c>
      <c r="C766" s="1" t="s">
        <v>744</v>
      </c>
      <c r="D766" s="1" t="s">
        <v>745</v>
      </c>
      <c r="E766" s="2" t="s">
        <v>137</v>
      </c>
      <c r="F766" s="6">
        <v>44852</v>
      </c>
      <c r="G766" s="2" t="s">
        <v>829</v>
      </c>
      <c r="H766" s="6">
        <f>F766+21</f>
        <v>44873</v>
      </c>
      <c r="K766" s="23"/>
      <c r="L766" s="24"/>
      <c r="O766" s="23"/>
      <c r="P766" s="24"/>
      <c r="S766" s="23"/>
      <c r="T766" s="24"/>
      <c r="W766" s="23"/>
      <c r="X766" s="24"/>
      <c r="AA766" s="23"/>
      <c r="AB766" s="24"/>
      <c r="AE766" s="23"/>
      <c r="AF766" s="24"/>
      <c r="AI766" s="23"/>
      <c r="AJ766" s="24"/>
      <c r="AM766" s="23"/>
      <c r="AN766" s="24"/>
      <c r="AQ766" s="23"/>
      <c r="AR766" s="24"/>
      <c r="AU766" s="23"/>
      <c r="AV766" s="24"/>
      <c r="AY766" s="23"/>
      <c r="AZ766" s="24"/>
      <c r="BC766" s="23"/>
      <c r="BD766" s="24"/>
      <c r="BG766" s="23"/>
      <c r="BH766" s="24"/>
      <c r="BK766" s="23"/>
      <c r="BL766" s="24"/>
      <c r="BO766" s="23"/>
      <c r="BP766" s="24"/>
      <c r="BS766" s="23"/>
      <c r="BT766" s="24"/>
      <c r="BW766" s="23"/>
      <c r="BX766" s="24"/>
      <c r="CA766" s="23"/>
      <c r="CB766" s="24"/>
      <c r="CE766" s="23"/>
      <c r="CF766" s="24"/>
      <c r="CI766" s="23"/>
      <c r="CJ766" s="24"/>
      <c r="CM766" s="23"/>
      <c r="CN766" s="24"/>
      <c r="CQ766" s="23"/>
      <c r="CR766" s="24"/>
      <c r="CU766" s="23"/>
      <c r="CV766" s="24"/>
      <c r="CY766" s="23"/>
      <c r="CZ766" s="24"/>
      <c r="DC766" s="23"/>
      <c r="DD766" s="24"/>
      <c r="DG766" s="23"/>
      <c r="DH766" s="24"/>
      <c r="DK766" s="23"/>
      <c r="DL766" s="24"/>
      <c r="DO766" s="23"/>
      <c r="DP766" s="24"/>
      <c r="DS766" s="23"/>
      <c r="DT766" s="24"/>
      <c r="DW766" s="23"/>
      <c r="DX766" s="24"/>
      <c r="EA766" s="23"/>
      <c r="EB766" s="24"/>
      <c r="EE766" s="23"/>
      <c r="EF766" s="24"/>
      <c r="EI766" s="23"/>
      <c r="EJ766" s="24"/>
      <c r="EM766" s="23"/>
      <c r="EN766" s="24"/>
      <c r="EQ766" s="23"/>
      <c r="ER766" s="24"/>
      <c r="EU766" s="23"/>
      <c r="EV766" s="24"/>
      <c r="EY766" s="23"/>
      <c r="EZ766" s="24"/>
      <c r="FC766" s="23"/>
      <c r="FD766" s="24"/>
      <c r="FG766" s="23"/>
      <c r="FH766" s="24"/>
      <c r="FK766" s="23"/>
      <c r="FL766" s="24"/>
      <c r="FO766" s="23"/>
      <c r="FP766" s="24"/>
      <c r="FS766" s="23"/>
      <c r="FT766" s="24"/>
      <c r="FW766" s="23"/>
      <c r="FX766" s="24"/>
      <c r="GA766" s="23"/>
      <c r="GB766" s="24"/>
      <c r="GE766" s="23"/>
      <c r="GF766" s="24"/>
      <c r="GI766" s="23"/>
      <c r="GJ766" s="24"/>
      <c r="GM766" s="23"/>
      <c r="GN766" s="24"/>
      <c r="GQ766" s="23"/>
      <c r="GR766" s="24"/>
      <c r="GU766" s="23"/>
      <c r="GV766" s="24"/>
      <c r="GY766" s="23"/>
      <c r="GZ766" s="24"/>
      <c r="HC766" s="23"/>
      <c r="HD766" s="24"/>
      <c r="HG766" s="23"/>
      <c r="HH766" s="24"/>
      <c r="HK766" s="23"/>
      <c r="HL766" s="24"/>
      <c r="HO766" s="23"/>
      <c r="HP766" s="24"/>
      <c r="HS766" s="23"/>
      <c r="HT766" s="24"/>
      <c r="HW766" s="23"/>
      <c r="HX766" s="24"/>
      <c r="IA766" s="23"/>
      <c r="IB766" s="24"/>
      <c r="IE766" s="23"/>
      <c r="IF766" s="24"/>
      <c r="II766" s="23"/>
      <c r="IJ766" s="24"/>
      <c r="IM766" s="23"/>
      <c r="IN766" s="24"/>
      <c r="IQ766" s="23"/>
      <c r="IR766" s="24"/>
      <c r="IU766" s="23"/>
    </row>
    <row r="767" spans="1:255" ht="30">
      <c r="A767" s="1" t="s">
        <v>125</v>
      </c>
      <c r="B767" s="1" t="s">
        <v>145</v>
      </c>
      <c r="C767" s="1" t="s">
        <v>17</v>
      </c>
      <c r="D767" s="1" t="s">
        <v>130</v>
      </c>
      <c r="E767" s="2" t="s">
        <v>229</v>
      </c>
      <c r="F767" s="6">
        <v>44852</v>
      </c>
      <c r="G767" s="2" t="s">
        <v>829</v>
      </c>
      <c r="H767" s="6">
        <f>F767+35</f>
        <v>44887</v>
      </c>
      <c r="K767" s="23"/>
      <c r="L767" s="24"/>
      <c r="O767" s="23"/>
      <c r="P767" s="24"/>
      <c r="S767" s="23"/>
      <c r="T767" s="24"/>
      <c r="W767" s="23"/>
      <c r="X767" s="24"/>
      <c r="AA767" s="23"/>
      <c r="AB767" s="24"/>
      <c r="AE767" s="23"/>
      <c r="AF767" s="24"/>
      <c r="AI767" s="23"/>
      <c r="AJ767" s="24"/>
      <c r="AM767" s="23"/>
      <c r="AN767" s="24"/>
      <c r="AQ767" s="23"/>
      <c r="AR767" s="24"/>
      <c r="AU767" s="23"/>
      <c r="AV767" s="24"/>
      <c r="AY767" s="23"/>
      <c r="AZ767" s="24"/>
      <c r="BC767" s="23"/>
      <c r="BD767" s="24"/>
      <c r="BG767" s="23"/>
      <c r="BH767" s="24"/>
      <c r="BK767" s="23"/>
      <c r="BL767" s="24"/>
      <c r="BO767" s="23"/>
      <c r="BP767" s="24"/>
      <c r="BS767" s="23"/>
      <c r="BT767" s="24"/>
      <c r="BW767" s="23"/>
      <c r="BX767" s="24"/>
      <c r="CA767" s="23"/>
      <c r="CB767" s="24"/>
      <c r="CE767" s="23"/>
      <c r="CF767" s="24"/>
      <c r="CI767" s="23"/>
      <c r="CJ767" s="24"/>
      <c r="CM767" s="23"/>
      <c r="CN767" s="24"/>
      <c r="CQ767" s="23"/>
      <c r="CR767" s="24"/>
      <c r="CU767" s="23"/>
      <c r="CV767" s="24"/>
      <c r="CY767" s="23"/>
      <c r="CZ767" s="24"/>
      <c r="DC767" s="23"/>
      <c r="DD767" s="24"/>
      <c r="DG767" s="23"/>
      <c r="DH767" s="24"/>
      <c r="DK767" s="23"/>
      <c r="DL767" s="24"/>
      <c r="DO767" s="23"/>
      <c r="DP767" s="24"/>
      <c r="DS767" s="23"/>
      <c r="DT767" s="24"/>
      <c r="DW767" s="23"/>
      <c r="DX767" s="24"/>
      <c r="EA767" s="23"/>
      <c r="EB767" s="24"/>
      <c r="EE767" s="23"/>
      <c r="EF767" s="24"/>
      <c r="EI767" s="23"/>
      <c r="EJ767" s="24"/>
      <c r="EM767" s="23"/>
      <c r="EN767" s="24"/>
      <c r="EQ767" s="23"/>
      <c r="ER767" s="24"/>
      <c r="EU767" s="23"/>
      <c r="EV767" s="24"/>
      <c r="EY767" s="23"/>
      <c r="EZ767" s="24"/>
      <c r="FC767" s="23"/>
      <c r="FD767" s="24"/>
      <c r="FG767" s="23"/>
      <c r="FH767" s="24"/>
      <c r="FK767" s="23"/>
      <c r="FL767" s="24"/>
      <c r="FO767" s="23"/>
      <c r="FP767" s="24"/>
      <c r="FS767" s="23"/>
      <c r="FT767" s="24"/>
      <c r="FW767" s="23"/>
      <c r="FX767" s="24"/>
      <c r="GA767" s="23"/>
      <c r="GB767" s="24"/>
      <c r="GE767" s="23"/>
      <c r="GF767" s="24"/>
      <c r="GI767" s="23"/>
      <c r="GJ767" s="24"/>
      <c r="GM767" s="23"/>
      <c r="GN767" s="24"/>
      <c r="GQ767" s="23"/>
      <c r="GR767" s="24"/>
      <c r="GU767" s="23"/>
      <c r="GV767" s="24"/>
      <c r="GY767" s="23"/>
      <c r="GZ767" s="24"/>
      <c r="HC767" s="23"/>
      <c r="HD767" s="24"/>
      <c r="HG767" s="23"/>
      <c r="HH767" s="24"/>
      <c r="HK767" s="23"/>
      <c r="HL767" s="24"/>
      <c r="HO767" s="23"/>
      <c r="HP767" s="24"/>
      <c r="HS767" s="23"/>
      <c r="HT767" s="24"/>
      <c r="HW767" s="23"/>
      <c r="HX767" s="24"/>
      <c r="IA767" s="23"/>
      <c r="IB767" s="24"/>
      <c r="IE767" s="23"/>
      <c r="IF767" s="24"/>
      <c r="II767" s="23"/>
      <c r="IJ767" s="24"/>
      <c r="IM767" s="23"/>
      <c r="IN767" s="24"/>
      <c r="IQ767" s="23"/>
      <c r="IR767" s="24"/>
      <c r="IU767" s="23"/>
    </row>
    <row r="768" spans="1:255" ht="30">
      <c r="A768" s="1" t="s">
        <v>125</v>
      </c>
      <c r="B768" s="1" t="s">
        <v>647</v>
      </c>
      <c r="C768" s="1" t="s">
        <v>448</v>
      </c>
      <c r="D768" s="1" t="s">
        <v>451</v>
      </c>
      <c r="E768" s="2" t="s">
        <v>229</v>
      </c>
      <c r="F768" s="6">
        <v>44852</v>
      </c>
      <c r="G768" s="2" t="s">
        <v>829</v>
      </c>
      <c r="H768" s="6">
        <f>F768+49</f>
        <v>44901</v>
      </c>
      <c r="K768" s="23"/>
      <c r="L768" s="24"/>
      <c r="O768" s="23"/>
      <c r="P768" s="24"/>
      <c r="S768" s="23"/>
      <c r="T768" s="24"/>
      <c r="W768" s="23"/>
      <c r="X768" s="24"/>
      <c r="AA768" s="23"/>
      <c r="AB768" s="24"/>
      <c r="AE768" s="23"/>
      <c r="AF768" s="24"/>
      <c r="AI768" s="23"/>
      <c r="AJ768" s="24"/>
      <c r="AM768" s="23"/>
      <c r="AN768" s="24"/>
      <c r="AQ768" s="23"/>
      <c r="AR768" s="24"/>
      <c r="AU768" s="23"/>
      <c r="AV768" s="24"/>
      <c r="AY768" s="23"/>
      <c r="AZ768" s="24"/>
      <c r="BC768" s="23"/>
      <c r="BD768" s="24"/>
      <c r="BG768" s="23"/>
      <c r="BH768" s="24"/>
      <c r="BK768" s="23"/>
      <c r="BL768" s="24"/>
      <c r="BO768" s="23"/>
      <c r="BP768" s="24"/>
      <c r="BS768" s="23"/>
      <c r="BT768" s="24"/>
      <c r="BW768" s="23"/>
      <c r="BX768" s="24"/>
      <c r="CA768" s="23"/>
      <c r="CB768" s="24"/>
      <c r="CE768" s="23"/>
      <c r="CF768" s="24"/>
      <c r="CI768" s="23"/>
      <c r="CJ768" s="24"/>
      <c r="CM768" s="23"/>
      <c r="CN768" s="24"/>
      <c r="CQ768" s="23"/>
      <c r="CR768" s="24"/>
      <c r="CU768" s="23"/>
      <c r="CV768" s="24"/>
      <c r="CY768" s="23"/>
      <c r="CZ768" s="24"/>
      <c r="DC768" s="23"/>
      <c r="DD768" s="24"/>
      <c r="DG768" s="23"/>
      <c r="DH768" s="24"/>
      <c r="DK768" s="23"/>
      <c r="DL768" s="24"/>
      <c r="DO768" s="23"/>
      <c r="DP768" s="24"/>
      <c r="DS768" s="23"/>
      <c r="DT768" s="24"/>
      <c r="DW768" s="23"/>
      <c r="DX768" s="24"/>
      <c r="EA768" s="23"/>
      <c r="EB768" s="24"/>
      <c r="EE768" s="23"/>
      <c r="EF768" s="24"/>
      <c r="EI768" s="23"/>
      <c r="EJ768" s="24"/>
      <c r="EM768" s="23"/>
      <c r="EN768" s="24"/>
      <c r="EQ768" s="23"/>
      <c r="ER768" s="24"/>
      <c r="EU768" s="23"/>
      <c r="EV768" s="24"/>
      <c r="EY768" s="23"/>
      <c r="EZ768" s="24"/>
      <c r="FC768" s="23"/>
      <c r="FD768" s="24"/>
      <c r="FG768" s="23"/>
      <c r="FH768" s="24"/>
      <c r="FK768" s="23"/>
      <c r="FL768" s="24"/>
      <c r="FO768" s="23"/>
      <c r="FP768" s="24"/>
      <c r="FS768" s="23"/>
      <c r="FT768" s="24"/>
      <c r="FW768" s="23"/>
      <c r="FX768" s="24"/>
      <c r="GA768" s="23"/>
      <c r="GB768" s="24"/>
      <c r="GE768" s="23"/>
      <c r="GF768" s="24"/>
      <c r="GI768" s="23"/>
      <c r="GJ768" s="24"/>
      <c r="GM768" s="23"/>
      <c r="GN768" s="24"/>
      <c r="GQ768" s="23"/>
      <c r="GR768" s="24"/>
      <c r="GU768" s="23"/>
      <c r="GV768" s="24"/>
      <c r="GY768" s="23"/>
      <c r="GZ768" s="24"/>
      <c r="HC768" s="23"/>
      <c r="HD768" s="24"/>
      <c r="HG768" s="23"/>
      <c r="HH768" s="24"/>
      <c r="HK768" s="23"/>
      <c r="HL768" s="24"/>
      <c r="HO768" s="23"/>
      <c r="HP768" s="24"/>
      <c r="HS768" s="23"/>
      <c r="HT768" s="24"/>
      <c r="HW768" s="23"/>
      <c r="HX768" s="24"/>
      <c r="IA768" s="23"/>
      <c r="IB768" s="24"/>
      <c r="IE768" s="23"/>
      <c r="IF768" s="24"/>
      <c r="II768" s="23"/>
      <c r="IJ768" s="24"/>
      <c r="IM768" s="23"/>
      <c r="IN768" s="24"/>
      <c r="IQ768" s="23"/>
      <c r="IR768" s="24"/>
      <c r="IU768" s="23"/>
    </row>
    <row r="769" spans="1:255" ht="30">
      <c r="A769" s="1" t="s">
        <v>101</v>
      </c>
      <c r="B769" s="1" t="s">
        <v>588</v>
      </c>
      <c r="C769" s="1" t="s">
        <v>591</v>
      </c>
      <c r="D769" s="1" t="s">
        <v>594</v>
      </c>
      <c r="E769" s="2" t="s">
        <v>229</v>
      </c>
      <c r="F769" s="6">
        <v>44852</v>
      </c>
      <c r="G769" s="2" t="s">
        <v>829</v>
      </c>
      <c r="H769" s="6">
        <f>F769+56</f>
        <v>44908</v>
      </c>
      <c r="K769" s="23"/>
      <c r="L769" s="24"/>
      <c r="O769" s="23"/>
      <c r="P769" s="24"/>
      <c r="S769" s="23"/>
      <c r="T769" s="24"/>
      <c r="W769" s="23"/>
      <c r="X769" s="24"/>
      <c r="AA769" s="23"/>
      <c r="AB769" s="24"/>
      <c r="AE769" s="23"/>
      <c r="AF769" s="24"/>
      <c r="AI769" s="23"/>
      <c r="AJ769" s="24"/>
      <c r="AM769" s="23"/>
      <c r="AN769" s="24"/>
      <c r="AQ769" s="23"/>
      <c r="AR769" s="24"/>
      <c r="AU769" s="23"/>
      <c r="AV769" s="24"/>
      <c r="AY769" s="23"/>
      <c r="AZ769" s="24"/>
      <c r="BC769" s="23"/>
      <c r="BD769" s="24"/>
      <c r="BG769" s="23"/>
      <c r="BH769" s="24"/>
      <c r="BK769" s="23"/>
      <c r="BL769" s="24"/>
      <c r="BO769" s="23"/>
      <c r="BP769" s="24"/>
      <c r="BS769" s="23"/>
      <c r="BT769" s="24"/>
      <c r="BW769" s="23"/>
      <c r="BX769" s="24"/>
      <c r="CA769" s="23"/>
      <c r="CB769" s="24"/>
      <c r="CE769" s="23"/>
      <c r="CF769" s="24"/>
      <c r="CI769" s="23"/>
      <c r="CJ769" s="24"/>
      <c r="CM769" s="23"/>
      <c r="CN769" s="24"/>
      <c r="CQ769" s="23"/>
      <c r="CR769" s="24"/>
      <c r="CU769" s="23"/>
      <c r="CV769" s="24"/>
      <c r="CY769" s="23"/>
      <c r="CZ769" s="24"/>
      <c r="DC769" s="23"/>
      <c r="DD769" s="24"/>
      <c r="DG769" s="23"/>
      <c r="DH769" s="24"/>
      <c r="DK769" s="23"/>
      <c r="DL769" s="24"/>
      <c r="DO769" s="23"/>
      <c r="DP769" s="24"/>
      <c r="DS769" s="23"/>
      <c r="DT769" s="24"/>
      <c r="DW769" s="23"/>
      <c r="DX769" s="24"/>
      <c r="EA769" s="23"/>
      <c r="EB769" s="24"/>
      <c r="EE769" s="23"/>
      <c r="EF769" s="24"/>
      <c r="EI769" s="23"/>
      <c r="EJ769" s="24"/>
      <c r="EM769" s="23"/>
      <c r="EN769" s="24"/>
      <c r="EQ769" s="23"/>
      <c r="ER769" s="24"/>
      <c r="EU769" s="23"/>
      <c r="EV769" s="24"/>
      <c r="EY769" s="23"/>
      <c r="EZ769" s="24"/>
      <c r="FC769" s="23"/>
      <c r="FD769" s="24"/>
      <c r="FG769" s="23"/>
      <c r="FH769" s="24"/>
      <c r="FK769" s="23"/>
      <c r="FL769" s="24"/>
      <c r="FO769" s="23"/>
      <c r="FP769" s="24"/>
      <c r="FS769" s="23"/>
      <c r="FT769" s="24"/>
      <c r="FW769" s="23"/>
      <c r="FX769" s="24"/>
      <c r="GA769" s="23"/>
      <c r="GB769" s="24"/>
      <c r="GE769" s="23"/>
      <c r="GF769" s="24"/>
      <c r="GI769" s="23"/>
      <c r="GJ769" s="24"/>
      <c r="GM769" s="23"/>
      <c r="GN769" s="24"/>
      <c r="GQ769" s="23"/>
      <c r="GR769" s="24"/>
      <c r="GU769" s="23"/>
      <c r="GV769" s="24"/>
      <c r="GY769" s="23"/>
      <c r="GZ769" s="24"/>
      <c r="HC769" s="23"/>
      <c r="HD769" s="24"/>
      <c r="HG769" s="23"/>
      <c r="HH769" s="24"/>
      <c r="HK769" s="23"/>
      <c r="HL769" s="24"/>
      <c r="HO769" s="23"/>
      <c r="HP769" s="24"/>
      <c r="HS769" s="23"/>
      <c r="HT769" s="24"/>
      <c r="HW769" s="23"/>
      <c r="HX769" s="24"/>
      <c r="IA769" s="23"/>
      <c r="IB769" s="24"/>
      <c r="IE769" s="23"/>
      <c r="IF769" s="24"/>
      <c r="II769" s="23"/>
      <c r="IJ769" s="24"/>
      <c r="IM769" s="23"/>
      <c r="IN769" s="24"/>
      <c r="IQ769" s="23"/>
      <c r="IR769" s="24"/>
      <c r="IU769" s="23"/>
    </row>
    <row r="770" spans="1:255" ht="30">
      <c r="A770" s="1" t="s">
        <v>101</v>
      </c>
      <c r="B770" s="1" t="s">
        <v>309</v>
      </c>
      <c r="C770" s="1" t="s">
        <v>311</v>
      </c>
      <c r="D770" s="1" t="s">
        <v>307</v>
      </c>
      <c r="E770" s="2" t="s">
        <v>229</v>
      </c>
      <c r="F770" s="6">
        <v>44852</v>
      </c>
      <c r="G770" s="2" t="s">
        <v>829</v>
      </c>
      <c r="H770" s="6">
        <f>F770+56</f>
        <v>44908</v>
      </c>
      <c r="K770" s="23"/>
      <c r="L770" s="24"/>
      <c r="O770" s="23"/>
      <c r="P770" s="24"/>
      <c r="S770" s="23"/>
      <c r="T770" s="24"/>
      <c r="W770" s="23"/>
      <c r="X770" s="24"/>
      <c r="AA770" s="23"/>
      <c r="AB770" s="24"/>
      <c r="AE770" s="23"/>
      <c r="AF770" s="24"/>
      <c r="AI770" s="23"/>
      <c r="AJ770" s="24"/>
      <c r="AM770" s="23"/>
      <c r="AN770" s="24"/>
      <c r="AQ770" s="23"/>
      <c r="AR770" s="24"/>
      <c r="AU770" s="23"/>
      <c r="AV770" s="24"/>
      <c r="AY770" s="23"/>
      <c r="AZ770" s="24"/>
      <c r="BC770" s="23"/>
      <c r="BD770" s="24"/>
      <c r="BG770" s="23"/>
      <c r="BH770" s="24"/>
      <c r="BK770" s="23"/>
      <c r="BL770" s="24"/>
      <c r="BO770" s="23"/>
      <c r="BP770" s="24"/>
      <c r="BS770" s="23"/>
      <c r="BT770" s="24"/>
      <c r="BW770" s="23"/>
      <c r="BX770" s="24"/>
      <c r="CA770" s="23"/>
      <c r="CB770" s="24"/>
      <c r="CE770" s="23"/>
      <c r="CF770" s="24"/>
      <c r="CI770" s="23"/>
      <c r="CJ770" s="24"/>
      <c r="CM770" s="23"/>
      <c r="CN770" s="24"/>
      <c r="CQ770" s="23"/>
      <c r="CR770" s="24"/>
      <c r="CU770" s="23"/>
      <c r="CV770" s="24"/>
      <c r="CY770" s="23"/>
      <c r="CZ770" s="24"/>
      <c r="DC770" s="23"/>
      <c r="DD770" s="24"/>
      <c r="DG770" s="23"/>
      <c r="DH770" s="24"/>
      <c r="DK770" s="23"/>
      <c r="DL770" s="24"/>
      <c r="DO770" s="23"/>
      <c r="DP770" s="24"/>
      <c r="DS770" s="23"/>
      <c r="DT770" s="24"/>
      <c r="DW770" s="23"/>
      <c r="DX770" s="24"/>
      <c r="EA770" s="23"/>
      <c r="EB770" s="24"/>
      <c r="EE770" s="23"/>
      <c r="EF770" s="24"/>
      <c r="EI770" s="23"/>
      <c r="EJ770" s="24"/>
      <c r="EM770" s="23"/>
      <c r="EN770" s="24"/>
      <c r="EQ770" s="23"/>
      <c r="ER770" s="24"/>
      <c r="EU770" s="23"/>
      <c r="EV770" s="24"/>
      <c r="EY770" s="23"/>
      <c r="EZ770" s="24"/>
      <c r="FC770" s="23"/>
      <c r="FD770" s="24"/>
      <c r="FG770" s="23"/>
      <c r="FH770" s="24"/>
      <c r="FK770" s="23"/>
      <c r="FL770" s="24"/>
      <c r="FO770" s="23"/>
      <c r="FP770" s="24"/>
      <c r="FS770" s="23"/>
      <c r="FT770" s="24"/>
      <c r="FW770" s="23"/>
      <c r="FX770" s="24"/>
      <c r="GA770" s="23"/>
      <c r="GB770" s="24"/>
      <c r="GE770" s="23"/>
      <c r="GF770" s="24"/>
      <c r="GI770" s="23"/>
      <c r="GJ770" s="24"/>
      <c r="GM770" s="23"/>
      <c r="GN770" s="24"/>
      <c r="GQ770" s="23"/>
      <c r="GR770" s="24"/>
      <c r="GU770" s="23"/>
      <c r="GV770" s="24"/>
      <c r="GY770" s="23"/>
      <c r="GZ770" s="24"/>
      <c r="HC770" s="23"/>
      <c r="HD770" s="24"/>
      <c r="HG770" s="23"/>
      <c r="HH770" s="24"/>
      <c r="HK770" s="23"/>
      <c r="HL770" s="24"/>
      <c r="HO770" s="23"/>
      <c r="HP770" s="24"/>
      <c r="HS770" s="23"/>
      <c r="HT770" s="24"/>
      <c r="HW770" s="23"/>
      <c r="HX770" s="24"/>
      <c r="IA770" s="23"/>
      <c r="IB770" s="24"/>
      <c r="IE770" s="23"/>
      <c r="IF770" s="24"/>
      <c r="II770" s="23"/>
      <c r="IJ770" s="24"/>
      <c r="IM770" s="23"/>
      <c r="IN770" s="24"/>
      <c r="IQ770" s="23"/>
      <c r="IR770" s="24"/>
      <c r="IU770" s="23"/>
    </row>
    <row r="771" spans="1:255" ht="30">
      <c r="A771" s="1" t="s">
        <v>101</v>
      </c>
      <c r="B771" s="1" t="s">
        <v>163</v>
      </c>
      <c r="C771" s="1" t="s">
        <v>164</v>
      </c>
      <c r="D771" s="1" t="s">
        <v>165</v>
      </c>
      <c r="E771" s="2" t="s">
        <v>229</v>
      </c>
      <c r="F771" s="6">
        <v>44852</v>
      </c>
      <c r="G771" s="2" t="s">
        <v>829</v>
      </c>
      <c r="H771" s="6">
        <f>F771+49</f>
        <v>44901</v>
      </c>
      <c r="K771" s="23"/>
      <c r="L771" s="24"/>
      <c r="O771" s="23"/>
      <c r="P771" s="24"/>
      <c r="S771" s="23"/>
      <c r="T771" s="24"/>
      <c r="W771" s="23"/>
      <c r="X771" s="24"/>
      <c r="AA771" s="23"/>
      <c r="AB771" s="24"/>
      <c r="AE771" s="23"/>
      <c r="AF771" s="24"/>
      <c r="AI771" s="23"/>
      <c r="AJ771" s="24"/>
      <c r="AM771" s="23"/>
      <c r="AN771" s="24"/>
      <c r="AQ771" s="23"/>
      <c r="AR771" s="24"/>
      <c r="AU771" s="23"/>
      <c r="AV771" s="24"/>
      <c r="AY771" s="23"/>
      <c r="AZ771" s="24"/>
      <c r="BC771" s="23"/>
      <c r="BD771" s="24"/>
      <c r="BG771" s="23"/>
      <c r="BH771" s="24"/>
      <c r="BK771" s="23"/>
      <c r="BL771" s="24"/>
      <c r="BO771" s="23"/>
      <c r="BP771" s="24"/>
      <c r="BS771" s="23"/>
      <c r="BT771" s="24"/>
      <c r="BW771" s="23"/>
      <c r="BX771" s="24"/>
      <c r="CA771" s="23"/>
      <c r="CB771" s="24"/>
      <c r="CE771" s="23"/>
      <c r="CF771" s="24"/>
      <c r="CI771" s="23"/>
      <c r="CJ771" s="24"/>
      <c r="CM771" s="23"/>
      <c r="CN771" s="24"/>
      <c r="CQ771" s="23"/>
      <c r="CR771" s="24"/>
      <c r="CU771" s="23"/>
      <c r="CV771" s="24"/>
      <c r="CY771" s="23"/>
      <c r="CZ771" s="24"/>
      <c r="DC771" s="23"/>
      <c r="DD771" s="24"/>
      <c r="DG771" s="23"/>
      <c r="DH771" s="24"/>
      <c r="DK771" s="23"/>
      <c r="DL771" s="24"/>
      <c r="DO771" s="23"/>
      <c r="DP771" s="24"/>
      <c r="DS771" s="23"/>
      <c r="DT771" s="24"/>
      <c r="DW771" s="23"/>
      <c r="DX771" s="24"/>
      <c r="EA771" s="23"/>
      <c r="EB771" s="24"/>
      <c r="EE771" s="23"/>
      <c r="EF771" s="24"/>
      <c r="EI771" s="23"/>
      <c r="EJ771" s="24"/>
      <c r="EM771" s="23"/>
      <c r="EN771" s="24"/>
      <c r="EQ771" s="23"/>
      <c r="ER771" s="24"/>
      <c r="EU771" s="23"/>
      <c r="EV771" s="24"/>
      <c r="EY771" s="23"/>
      <c r="EZ771" s="24"/>
      <c r="FC771" s="23"/>
      <c r="FD771" s="24"/>
      <c r="FG771" s="23"/>
      <c r="FH771" s="24"/>
      <c r="FK771" s="23"/>
      <c r="FL771" s="24"/>
      <c r="FO771" s="23"/>
      <c r="FP771" s="24"/>
      <c r="FS771" s="23"/>
      <c r="FT771" s="24"/>
      <c r="FW771" s="23"/>
      <c r="FX771" s="24"/>
      <c r="GA771" s="23"/>
      <c r="GB771" s="24"/>
      <c r="GE771" s="23"/>
      <c r="GF771" s="24"/>
      <c r="GI771" s="23"/>
      <c r="GJ771" s="24"/>
      <c r="GM771" s="23"/>
      <c r="GN771" s="24"/>
      <c r="GQ771" s="23"/>
      <c r="GR771" s="24"/>
      <c r="GU771" s="23"/>
      <c r="GV771" s="24"/>
      <c r="GY771" s="23"/>
      <c r="GZ771" s="24"/>
      <c r="HC771" s="23"/>
      <c r="HD771" s="24"/>
      <c r="HG771" s="23"/>
      <c r="HH771" s="24"/>
      <c r="HK771" s="23"/>
      <c r="HL771" s="24"/>
      <c r="HO771" s="23"/>
      <c r="HP771" s="24"/>
      <c r="HS771" s="23"/>
      <c r="HT771" s="24"/>
      <c r="HW771" s="23"/>
      <c r="HX771" s="24"/>
      <c r="IA771" s="23"/>
      <c r="IB771" s="24"/>
      <c r="IE771" s="23"/>
      <c r="IF771" s="24"/>
      <c r="II771" s="23"/>
      <c r="IJ771" s="24"/>
      <c r="IM771" s="23"/>
      <c r="IN771" s="24"/>
      <c r="IQ771" s="23"/>
      <c r="IR771" s="24"/>
      <c r="IU771" s="23"/>
    </row>
    <row r="772" spans="1:255" ht="30">
      <c r="A772" s="1" t="s">
        <v>101</v>
      </c>
      <c r="B772" s="1" t="s">
        <v>139</v>
      </c>
      <c r="C772" s="1" t="s">
        <v>11</v>
      </c>
      <c r="D772" s="1" t="s">
        <v>79</v>
      </c>
      <c r="E772" s="2" t="s">
        <v>229</v>
      </c>
      <c r="F772" s="6">
        <v>44852</v>
      </c>
      <c r="G772" s="2" t="s">
        <v>829</v>
      </c>
      <c r="H772" s="6">
        <f>F772+56</f>
        <v>44908</v>
      </c>
      <c r="K772" s="23"/>
      <c r="L772" s="24"/>
      <c r="O772" s="23"/>
      <c r="P772" s="24"/>
      <c r="S772" s="23"/>
      <c r="T772" s="24"/>
      <c r="W772" s="23"/>
      <c r="X772" s="24"/>
      <c r="AA772" s="23"/>
      <c r="AB772" s="24"/>
      <c r="AE772" s="23"/>
      <c r="AF772" s="24"/>
      <c r="AI772" s="23"/>
      <c r="AJ772" s="24"/>
      <c r="AM772" s="23"/>
      <c r="AN772" s="24"/>
      <c r="AQ772" s="23"/>
      <c r="AR772" s="24"/>
      <c r="AU772" s="23"/>
      <c r="AV772" s="24"/>
      <c r="AY772" s="23"/>
      <c r="AZ772" s="24"/>
      <c r="BC772" s="23"/>
      <c r="BD772" s="24"/>
      <c r="BG772" s="23"/>
      <c r="BH772" s="24"/>
      <c r="BK772" s="23"/>
      <c r="BL772" s="24"/>
      <c r="BO772" s="23"/>
      <c r="BP772" s="24"/>
      <c r="BS772" s="23"/>
      <c r="BT772" s="24"/>
      <c r="BW772" s="23"/>
      <c r="BX772" s="24"/>
      <c r="CA772" s="23"/>
      <c r="CB772" s="24"/>
      <c r="CE772" s="23"/>
      <c r="CF772" s="24"/>
      <c r="CI772" s="23"/>
      <c r="CJ772" s="24"/>
      <c r="CM772" s="23"/>
      <c r="CN772" s="24"/>
      <c r="CQ772" s="23"/>
      <c r="CR772" s="24"/>
      <c r="CU772" s="23"/>
      <c r="CV772" s="24"/>
      <c r="CY772" s="23"/>
      <c r="CZ772" s="24"/>
      <c r="DC772" s="23"/>
      <c r="DD772" s="24"/>
      <c r="DG772" s="23"/>
      <c r="DH772" s="24"/>
      <c r="DK772" s="23"/>
      <c r="DL772" s="24"/>
      <c r="DO772" s="23"/>
      <c r="DP772" s="24"/>
      <c r="DS772" s="23"/>
      <c r="DT772" s="24"/>
      <c r="DW772" s="23"/>
      <c r="DX772" s="24"/>
      <c r="EA772" s="23"/>
      <c r="EB772" s="24"/>
      <c r="EE772" s="23"/>
      <c r="EF772" s="24"/>
      <c r="EI772" s="23"/>
      <c r="EJ772" s="24"/>
      <c r="EM772" s="23"/>
      <c r="EN772" s="24"/>
      <c r="EQ772" s="23"/>
      <c r="ER772" s="24"/>
      <c r="EU772" s="23"/>
      <c r="EV772" s="24"/>
      <c r="EY772" s="23"/>
      <c r="EZ772" s="24"/>
      <c r="FC772" s="23"/>
      <c r="FD772" s="24"/>
      <c r="FG772" s="23"/>
      <c r="FH772" s="24"/>
      <c r="FK772" s="23"/>
      <c r="FL772" s="24"/>
      <c r="FO772" s="23"/>
      <c r="FP772" s="24"/>
      <c r="FS772" s="23"/>
      <c r="FT772" s="24"/>
      <c r="FW772" s="23"/>
      <c r="FX772" s="24"/>
      <c r="GA772" s="23"/>
      <c r="GB772" s="24"/>
      <c r="GE772" s="23"/>
      <c r="GF772" s="24"/>
      <c r="GI772" s="23"/>
      <c r="GJ772" s="24"/>
      <c r="GM772" s="23"/>
      <c r="GN772" s="24"/>
      <c r="GQ772" s="23"/>
      <c r="GR772" s="24"/>
      <c r="GU772" s="23"/>
      <c r="GV772" s="24"/>
      <c r="GY772" s="23"/>
      <c r="GZ772" s="24"/>
      <c r="HC772" s="23"/>
      <c r="HD772" s="24"/>
      <c r="HG772" s="23"/>
      <c r="HH772" s="24"/>
      <c r="HK772" s="23"/>
      <c r="HL772" s="24"/>
      <c r="HO772" s="23"/>
      <c r="HP772" s="24"/>
      <c r="HS772" s="23"/>
      <c r="HT772" s="24"/>
      <c r="HW772" s="23"/>
      <c r="HX772" s="24"/>
      <c r="IA772" s="23"/>
      <c r="IB772" s="24"/>
      <c r="IE772" s="23"/>
      <c r="IF772" s="24"/>
      <c r="II772" s="23"/>
      <c r="IJ772" s="24"/>
      <c r="IM772" s="23"/>
      <c r="IN772" s="24"/>
      <c r="IQ772" s="23"/>
      <c r="IR772" s="24"/>
      <c r="IU772" s="23"/>
    </row>
    <row r="773" spans="1:255" ht="30">
      <c r="A773" s="1" t="s">
        <v>101</v>
      </c>
      <c r="B773" s="1" t="s">
        <v>159</v>
      </c>
      <c r="C773" s="1" t="s">
        <v>160</v>
      </c>
      <c r="D773" s="1" t="s">
        <v>161</v>
      </c>
      <c r="E773" s="2" t="s">
        <v>229</v>
      </c>
      <c r="F773" s="6">
        <v>44852</v>
      </c>
      <c r="G773" s="2" t="s">
        <v>829</v>
      </c>
      <c r="H773" s="6">
        <f>F773+49</f>
        <v>44901</v>
      </c>
      <c r="I773" s="21"/>
      <c r="J773" s="21"/>
      <c r="K773" s="21"/>
      <c r="L773" s="26"/>
      <c r="M773" s="30"/>
      <c r="N773" s="26"/>
      <c r="O773" s="35"/>
      <c r="P773" s="21"/>
      <c r="Q773" s="21"/>
      <c r="R773" s="21"/>
      <c r="S773" s="21"/>
      <c r="T773" s="26"/>
      <c r="U773" s="30"/>
      <c r="V773" s="26"/>
      <c r="W773" s="35"/>
      <c r="X773" s="21"/>
      <c r="Y773" s="21"/>
      <c r="Z773" s="21"/>
      <c r="AA773" s="21"/>
      <c r="AB773" s="26"/>
      <c r="AC773" s="30"/>
      <c r="AD773" s="26"/>
      <c r="AE773" s="35"/>
      <c r="AF773" s="21"/>
      <c r="AG773" s="21"/>
      <c r="AH773" s="21"/>
      <c r="AI773" s="21"/>
      <c r="AJ773" s="26"/>
      <c r="AK773" s="30"/>
      <c r="AL773" s="26"/>
      <c r="AM773" s="35"/>
      <c r="AN773" s="21"/>
      <c r="AO773" s="21"/>
      <c r="AP773" s="21"/>
      <c r="AQ773" s="21"/>
      <c r="AR773" s="26"/>
      <c r="AS773" s="30"/>
      <c r="AT773" s="26"/>
      <c r="AU773" s="35"/>
      <c r="AV773" s="21"/>
      <c r="AW773" s="21"/>
      <c r="AX773" s="21"/>
      <c r="AY773" s="21"/>
      <c r="AZ773" s="26"/>
      <c r="BA773" s="30"/>
      <c r="BB773" s="26"/>
      <c r="BC773" s="35"/>
      <c r="BD773" s="21"/>
      <c r="BE773" s="21"/>
      <c r="BF773" s="21"/>
      <c r="BG773" s="21"/>
      <c r="BH773" s="26"/>
      <c r="BI773" s="30"/>
      <c r="BJ773" s="26"/>
      <c r="BK773" s="35"/>
      <c r="BL773" s="21"/>
      <c r="BM773" s="21"/>
      <c r="BN773" s="21"/>
      <c r="BO773" s="21"/>
      <c r="BP773" s="26"/>
      <c r="BQ773" s="30"/>
      <c r="BR773" s="26"/>
      <c r="BS773" s="35"/>
      <c r="BT773" s="21"/>
      <c r="BU773" s="21"/>
      <c r="BV773" s="21"/>
      <c r="BW773" s="21"/>
      <c r="BX773" s="26"/>
      <c r="BY773" s="30"/>
      <c r="BZ773" s="26"/>
      <c r="CA773" s="35"/>
      <c r="CB773" s="21"/>
      <c r="CC773" s="21"/>
      <c r="CD773" s="21"/>
      <c r="CE773" s="21"/>
      <c r="CF773" s="26"/>
      <c r="CG773" s="30"/>
      <c r="CH773" s="26"/>
      <c r="CI773" s="35"/>
      <c r="CJ773" s="21"/>
      <c r="CK773" s="21"/>
      <c r="CL773" s="21"/>
      <c r="CM773" s="21"/>
      <c r="CN773" s="26"/>
      <c r="CO773" s="30"/>
      <c r="CP773" s="26"/>
      <c r="CQ773" s="35"/>
      <c r="CR773" s="21"/>
      <c r="CS773" s="21"/>
      <c r="CT773" s="21"/>
      <c r="CU773" s="21"/>
      <c r="CV773" s="26"/>
      <c r="CW773" s="30"/>
      <c r="CX773" s="26"/>
      <c r="CY773" s="35"/>
      <c r="CZ773" s="21"/>
      <c r="DA773" s="21"/>
      <c r="DB773" s="21"/>
      <c r="DC773" s="21"/>
      <c r="DD773" s="26"/>
      <c r="DE773" s="30"/>
      <c r="DF773" s="26"/>
      <c r="DG773" s="35"/>
      <c r="DH773" s="21"/>
      <c r="DI773" s="21"/>
      <c r="DJ773" s="21"/>
      <c r="DK773" s="21"/>
      <c r="DL773" s="26"/>
      <c r="DM773" s="30"/>
      <c r="DN773" s="26"/>
      <c r="DO773" s="35"/>
      <c r="DP773" s="21"/>
      <c r="DQ773" s="21"/>
      <c r="DR773" s="21"/>
      <c r="DS773" s="21"/>
      <c r="DT773" s="26"/>
      <c r="DU773" s="30"/>
      <c r="DV773" s="26"/>
      <c r="DW773" s="35"/>
      <c r="DX773" s="21"/>
      <c r="DY773" s="21"/>
      <c r="DZ773" s="21"/>
      <c r="EA773" s="21"/>
      <c r="EB773" s="26"/>
      <c r="EC773" s="30"/>
      <c r="ED773" s="26"/>
      <c r="EE773" s="35"/>
      <c r="EF773" s="21"/>
      <c r="EG773" s="21"/>
      <c r="EH773" s="21"/>
      <c r="EI773" s="21"/>
      <c r="EJ773" s="26"/>
      <c r="EK773" s="30"/>
      <c r="EL773" s="26"/>
      <c r="EM773" s="35"/>
      <c r="EN773" s="21"/>
      <c r="EO773" s="21"/>
      <c r="EP773" s="21"/>
      <c r="EQ773" s="21"/>
      <c r="ER773" s="26"/>
      <c r="ES773" s="30"/>
      <c r="ET773" s="26"/>
      <c r="EU773" s="35"/>
      <c r="EV773" s="21"/>
      <c r="EW773" s="21"/>
      <c r="EX773" s="21"/>
      <c r="EY773" s="21"/>
      <c r="EZ773" s="26"/>
      <c r="FA773" s="30"/>
      <c r="FB773" s="26"/>
      <c r="FC773" s="35"/>
      <c r="FD773" s="21"/>
      <c r="FE773" s="21"/>
      <c r="FF773" s="21"/>
      <c r="FG773" s="21"/>
      <c r="FH773" s="26"/>
      <c r="FI773" s="30"/>
      <c r="FJ773" s="26"/>
      <c r="FK773" s="35"/>
      <c r="FL773" s="21"/>
      <c r="FM773" s="21"/>
      <c r="FN773" s="21"/>
      <c r="FO773" s="21"/>
      <c r="FP773" s="26"/>
      <c r="FQ773" s="30"/>
      <c r="FR773" s="26"/>
      <c r="FS773" s="35"/>
      <c r="FT773" s="21"/>
      <c r="FU773" s="21"/>
      <c r="FV773" s="21"/>
      <c r="FW773" s="21"/>
      <c r="FX773" s="26"/>
      <c r="FY773" s="30"/>
      <c r="FZ773" s="26"/>
      <c r="GA773" s="35"/>
      <c r="GB773" s="21"/>
      <c r="GC773" s="21"/>
      <c r="GD773" s="21"/>
      <c r="GE773" s="21"/>
      <c r="GF773" s="26"/>
      <c r="GG773" s="30"/>
      <c r="GH773" s="26"/>
      <c r="GI773" s="35"/>
      <c r="GJ773" s="21"/>
      <c r="GK773" s="21"/>
      <c r="GL773" s="21"/>
      <c r="GM773" s="21"/>
      <c r="GN773" s="26"/>
      <c r="GO773" s="30"/>
      <c r="GP773" s="26"/>
      <c r="GQ773" s="35"/>
      <c r="GR773" s="21"/>
      <c r="GS773" s="21"/>
      <c r="GT773" s="21"/>
      <c r="GU773" s="21"/>
      <c r="GV773" s="26"/>
      <c r="GW773" s="30"/>
      <c r="GX773" s="26"/>
      <c r="GY773" s="35"/>
      <c r="GZ773" s="21"/>
      <c r="HA773" s="21"/>
      <c r="HB773" s="21"/>
      <c r="HC773" s="21"/>
      <c r="HD773" s="26"/>
      <c r="HE773" s="30"/>
      <c r="HF773" s="26"/>
      <c r="HG773" s="35"/>
      <c r="HH773" s="21"/>
      <c r="HI773" s="21"/>
      <c r="HJ773" s="21"/>
      <c r="HK773" s="21"/>
      <c r="HL773" s="26"/>
      <c r="HM773" s="30"/>
      <c r="HN773" s="26"/>
      <c r="HO773" s="35"/>
      <c r="HP773" s="21"/>
      <c r="HQ773" s="21"/>
      <c r="HR773" s="21"/>
      <c r="HS773" s="21"/>
      <c r="HT773" s="26"/>
      <c r="HU773" s="30"/>
      <c r="HV773" s="26"/>
      <c r="HW773" s="35"/>
      <c r="HX773" s="21"/>
      <c r="HY773" s="21"/>
      <c r="HZ773" s="21"/>
      <c r="IA773" s="21"/>
      <c r="IB773" s="26"/>
      <c r="IC773" s="30"/>
      <c r="ID773" s="26"/>
      <c r="IE773" s="35"/>
      <c r="IF773" s="21"/>
      <c r="IG773" s="21"/>
      <c r="IH773" s="21"/>
      <c r="II773" s="21"/>
      <c r="IJ773" s="26"/>
      <c r="IK773" s="30"/>
      <c r="IL773" s="26"/>
      <c r="IM773" s="35"/>
      <c r="IN773" s="21"/>
      <c r="IO773" s="21"/>
      <c r="IP773" s="21"/>
      <c r="IQ773" s="21"/>
      <c r="IR773" s="26"/>
      <c r="IS773" s="30"/>
      <c r="IT773" s="26"/>
      <c r="IU773" s="35"/>
    </row>
    <row r="774" spans="1:255" ht="30">
      <c r="A774" s="1" t="s">
        <v>101</v>
      </c>
      <c r="B774" s="1" t="s">
        <v>507</v>
      </c>
      <c r="C774" s="1" t="s">
        <v>508</v>
      </c>
      <c r="D774" s="1" t="s">
        <v>509</v>
      </c>
      <c r="E774" s="2" t="s">
        <v>229</v>
      </c>
      <c r="F774" s="6">
        <v>44852</v>
      </c>
      <c r="G774" s="2" t="s">
        <v>829</v>
      </c>
      <c r="H774" s="6">
        <f>F774+35</f>
        <v>44887</v>
      </c>
      <c r="K774" s="23"/>
      <c r="L774" s="24"/>
      <c r="O774" s="23"/>
      <c r="P774" s="24"/>
      <c r="S774" s="23"/>
      <c r="T774" s="24"/>
      <c r="W774" s="23"/>
      <c r="X774" s="24"/>
      <c r="AA774" s="23"/>
      <c r="AB774" s="24"/>
      <c r="AE774" s="23"/>
      <c r="AF774" s="24"/>
      <c r="AI774" s="23"/>
      <c r="AJ774" s="24"/>
      <c r="AM774" s="23"/>
      <c r="AN774" s="24"/>
      <c r="AQ774" s="23"/>
      <c r="AR774" s="24"/>
      <c r="AU774" s="23"/>
      <c r="AV774" s="24"/>
      <c r="AY774" s="23"/>
      <c r="AZ774" s="24"/>
      <c r="BC774" s="23"/>
      <c r="BD774" s="24"/>
      <c r="BG774" s="23"/>
      <c r="BH774" s="24"/>
      <c r="BK774" s="23"/>
      <c r="BL774" s="24"/>
      <c r="BO774" s="23"/>
      <c r="BP774" s="24"/>
      <c r="BS774" s="23"/>
      <c r="BT774" s="24"/>
      <c r="BW774" s="23"/>
      <c r="BX774" s="24"/>
      <c r="CA774" s="23"/>
      <c r="CB774" s="24"/>
      <c r="CE774" s="23"/>
      <c r="CF774" s="24"/>
      <c r="CI774" s="23"/>
      <c r="CJ774" s="24"/>
      <c r="CM774" s="23"/>
      <c r="CN774" s="24"/>
      <c r="CQ774" s="23"/>
      <c r="CR774" s="24"/>
      <c r="CU774" s="23"/>
      <c r="CV774" s="24"/>
      <c r="CY774" s="23"/>
      <c r="CZ774" s="24"/>
      <c r="DC774" s="23"/>
      <c r="DD774" s="24"/>
      <c r="DG774" s="23"/>
      <c r="DH774" s="24"/>
      <c r="DK774" s="23"/>
      <c r="DL774" s="24"/>
      <c r="DO774" s="23"/>
      <c r="DP774" s="24"/>
      <c r="DS774" s="23"/>
      <c r="DT774" s="24"/>
      <c r="DW774" s="23"/>
      <c r="DX774" s="24"/>
      <c r="EA774" s="23"/>
      <c r="EB774" s="24"/>
      <c r="EE774" s="23"/>
      <c r="EF774" s="24"/>
      <c r="EI774" s="23"/>
      <c r="EJ774" s="24"/>
      <c r="EM774" s="23"/>
      <c r="EN774" s="24"/>
      <c r="EQ774" s="23"/>
      <c r="ER774" s="24"/>
      <c r="EU774" s="23"/>
      <c r="EV774" s="24"/>
      <c r="EY774" s="23"/>
      <c r="EZ774" s="24"/>
      <c r="FC774" s="23"/>
      <c r="FD774" s="24"/>
      <c r="FG774" s="23"/>
      <c r="FH774" s="24"/>
      <c r="FK774" s="23"/>
      <c r="FL774" s="24"/>
      <c r="FO774" s="23"/>
      <c r="FP774" s="24"/>
      <c r="FS774" s="23"/>
      <c r="FT774" s="24"/>
      <c r="FW774" s="23"/>
      <c r="FX774" s="24"/>
      <c r="GA774" s="23"/>
      <c r="GB774" s="24"/>
      <c r="GE774" s="23"/>
      <c r="GF774" s="24"/>
      <c r="GI774" s="23"/>
      <c r="GJ774" s="24"/>
      <c r="GM774" s="23"/>
      <c r="GN774" s="24"/>
      <c r="GQ774" s="23"/>
      <c r="GR774" s="24"/>
      <c r="GU774" s="23"/>
      <c r="GV774" s="24"/>
      <c r="GY774" s="23"/>
      <c r="GZ774" s="24"/>
      <c r="HC774" s="23"/>
      <c r="HD774" s="24"/>
      <c r="HG774" s="23"/>
      <c r="HH774" s="24"/>
      <c r="HK774" s="23"/>
      <c r="HL774" s="24"/>
      <c r="HO774" s="23"/>
      <c r="HP774" s="24"/>
      <c r="HS774" s="23"/>
      <c r="HT774" s="24"/>
      <c r="HW774" s="23"/>
      <c r="HX774" s="24"/>
      <c r="IA774" s="23"/>
      <c r="IB774" s="24"/>
      <c r="IE774" s="23"/>
      <c r="IF774" s="24"/>
      <c r="II774" s="23"/>
      <c r="IJ774" s="24"/>
      <c r="IM774" s="23"/>
      <c r="IN774" s="24"/>
      <c r="IQ774" s="23"/>
      <c r="IR774" s="24"/>
      <c r="IU774" s="23"/>
    </row>
    <row r="775" spans="1:255" ht="30">
      <c r="A775" s="1" t="s">
        <v>101</v>
      </c>
      <c r="B775" s="1" t="s">
        <v>108</v>
      </c>
      <c r="C775" s="1" t="s">
        <v>46</v>
      </c>
      <c r="D775" s="1" t="s">
        <v>84</v>
      </c>
      <c r="E775" s="2" t="s">
        <v>229</v>
      </c>
      <c r="F775" s="6">
        <v>44852</v>
      </c>
      <c r="G775" s="2" t="s">
        <v>829</v>
      </c>
      <c r="H775" s="6">
        <f>F775+35</f>
        <v>44887</v>
      </c>
      <c r="K775" s="23"/>
      <c r="L775" s="24"/>
      <c r="O775" s="23"/>
      <c r="P775" s="24"/>
      <c r="S775" s="23"/>
      <c r="T775" s="24"/>
      <c r="W775" s="23"/>
      <c r="X775" s="24"/>
      <c r="AA775" s="23"/>
      <c r="AB775" s="24"/>
      <c r="AE775" s="23"/>
      <c r="AF775" s="24"/>
      <c r="AI775" s="23"/>
      <c r="AJ775" s="24"/>
      <c r="AM775" s="23"/>
      <c r="AN775" s="24"/>
      <c r="AQ775" s="23"/>
      <c r="AR775" s="24"/>
      <c r="AU775" s="23"/>
      <c r="AV775" s="24"/>
      <c r="AY775" s="23"/>
      <c r="AZ775" s="24"/>
      <c r="BC775" s="23"/>
      <c r="BD775" s="24"/>
      <c r="BG775" s="23"/>
      <c r="BH775" s="24"/>
      <c r="BK775" s="23"/>
      <c r="BL775" s="24"/>
      <c r="BO775" s="23"/>
      <c r="BP775" s="24"/>
      <c r="BS775" s="23"/>
      <c r="BT775" s="24"/>
      <c r="BW775" s="23"/>
      <c r="BX775" s="24"/>
      <c r="CA775" s="23"/>
      <c r="CB775" s="24"/>
      <c r="CE775" s="23"/>
      <c r="CF775" s="24"/>
      <c r="CI775" s="23"/>
      <c r="CJ775" s="24"/>
      <c r="CM775" s="23"/>
      <c r="CN775" s="24"/>
      <c r="CQ775" s="23"/>
      <c r="CR775" s="24"/>
      <c r="CU775" s="23"/>
      <c r="CV775" s="24"/>
      <c r="CY775" s="23"/>
      <c r="CZ775" s="24"/>
      <c r="DC775" s="23"/>
      <c r="DD775" s="24"/>
      <c r="DG775" s="23"/>
      <c r="DH775" s="24"/>
      <c r="DK775" s="23"/>
      <c r="DL775" s="24"/>
      <c r="DO775" s="23"/>
      <c r="DP775" s="24"/>
      <c r="DS775" s="23"/>
      <c r="DT775" s="24"/>
      <c r="DW775" s="23"/>
      <c r="DX775" s="24"/>
      <c r="EA775" s="23"/>
      <c r="EB775" s="24"/>
      <c r="EE775" s="23"/>
      <c r="EF775" s="24"/>
      <c r="EI775" s="23"/>
      <c r="EJ775" s="24"/>
      <c r="EM775" s="23"/>
      <c r="EN775" s="24"/>
      <c r="EQ775" s="23"/>
      <c r="ER775" s="24"/>
      <c r="EU775" s="23"/>
      <c r="EV775" s="24"/>
      <c r="EY775" s="23"/>
      <c r="EZ775" s="24"/>
      <c r="FC775" s="23"/>
      <c r="FD775" s="24"/>
      <c r="FG775" s="23"/>
      <c r="FH775" s="24"/>
      <c r="FK775" s="23"/>
      <c r="FL775" s="24"/>
      <c r="FO775" s="23"/>
      <c r="FP775" s="24"/>
      <c r="FS775" s="23"/>
      <c r="FT775" s="24"/>
      <c r="FW775" s="23"/>
      <c r="FX775" s="24"/>
      <c r="GA775" s="23"/>
      <c r="GB775" s="24"/>
      <c r="GE775" s="23"/>
      <c r="GF775" s="24"/>
      <c r="GI775" s="23"/>
      <c r="GJ775" s="24"/>
      <c r="GM775" s="23"/>
      <c r="GN775" s="24"/>
      <c r="GQ775" s="23"/>
      <c r="GR775" s="24"/>
      <c r="GU775" s="23"/>
      <c r="GV775" s="24"/>
      <c r="GY775" s="23"/>
      <c r="GZ775" s="24"/>
      <c r="HC775" s="23"/>
      <c r="HD775" s="24"/>
      <c r="HG775" s="23"/>
      <c r="HH775" s="24"/>
      <c r="HK775" s="23"/>
      <c r="HL775" s="24"/>
      <c r="HO775" s="23"/>
      <c r="HP775" s="24"/>
      <c r="HS775" s="23"/>
      <c r="HT775" s="24"/>
      <c r="HW775" s="23"/>
      <c r="HX775" s="24"/>
      <c r="IA775" s="23"/>
      <c r="IB775" s="24"/>
      <c r="IE775" s="23"/>
      <c r="IF775" s="24"/>
      <c r="II775" s="23"/>
      <c r="IJ775" s="24"/>
      <c r="IM775" s="23"/>
      <c r="IN775" s="24"/>
      <c r="IQ775" s="23"/>
      <c r="IR775" s="24"/>
      <c r="IU775" s="23"/>
    </row>
    <row r="776" spans="1:255" ht="45">
      <c r="A776" s="1" t="s">
        <v>125</v>
      </c>
      <c r="B776" s="1" t="s">
        <v>531</v>
      </c>
      <c r="C776" s="1" t="s">
        <v>532</v>
      </c>
      <c r="D776" s="1" t="s">
        <v>530</v>
      </c>
      <c r="E776" s="2" t="s">
        <v>137</v>
      </c>
      <c r="F776" s="6">
        <v>44859</v>
      </c>
      <c r="G776" s="2" t="s">
        <v>830</v>
      </c>
      <c r="H776" s="6">
        <f>F776+14</f>
        <v>44873</v>
      </c>
      <c r="K776" s="23"/>
      <c r="L776" s="24"/>
      <c r="O776" s="23"/>
      <c r="P776" s="24"/>
      <c r="S776" s="23"/>
      <c r="T776" s="24"/>
      <c r="W776" s="23"/>
      <c r="X776" s="24"/>
      <c r="AA776" s="23"/>
      <c r="AB776" s="24"/>
      <c r="AE776" s="23"/>
      <c r="AF776" s="24"/>
      <c r="AI776" s="23"/>
      <c r="AJ776" s="24"/>
      <c r="AM776" s="23"/>
      <c r="AN776" s="24"/>
      <c r="AQ776" s="23"/>
      <c r="AR776" s="24"/>
      <c r="AU776" s="23"/>
      <c r="AV776" s="24"/>
      <c r="AY776" s="23"/>
      <c r="AZ776" s="24"/>
      <c r="BC776" s="23"/>
      <c r="BD776" s="24"/>
      <c r="BG776" s="23"/>
      <c r="BH776" s="24"/>
      <c r="BK776" s="23"/>
      <c r="BL776" s="24"/>
      <c r="BO776" s="23"/>
      <c r="BP776" s="24"/>
      <c r="BS776" s="23"/>
      <c r="BT776" s="24"/>
      <c r="BW776" s="23"/>
      <c r="BX776" s="24"/>
      <c r="CA776" s="23"/>
      <c r="CB776" s="24"/>
      <c r="CE776" s="23"/>
      <c r="CF776" s="24"/>
      <c r="CI776" s="23"/>
      <c r="CJ776" s="24"/>
      <c r="CM776" s="23"/>
      <c r="CN776" s="24"/>
      <c r="CQ776" s="23"/>
      <c r="CR776" s="24"/>
      <c r="CU776" s="23"/>
      <c r="CV776" s="24"/>
      <c r="CY776" s="23"/>
      <c r="CZ776" s="24"/>
      <c r="DC776" s="23"/>
      <c r="DD776" s="24"/>
      <c r="DG776" s="23"/>
      <c r="DH776" s="24"/>
      <c r="DK776" s="23"/>
      <c r="DL776" s="24"/>
      <c r="DO776" s="23"/>
      <c r="DP776" s="24"/>
      <c r="DS776" s="23"/>
      <c r="DT776" s="24"/>
      <c r="DW776" s="23"/>
      <c r="DX776" s="24"/>
      <c r="EA776" s="23"/>
      <c r="EB776" s="24"/>
      <c r="EE776" s="23"/>
      <c r="EF776" s="24"/>
      <c r="EI776" s="23"/>
      <c r="EJ776" s="24"/>
      <c r="EM776" s="23"/>
      <c r="EN776" s="24"/>
      <c r="EQ776" s="23"/>
      <c r="ER776" s="24"/>
      <c r="EU776" s="23"/>
      <c r="EV776" s="24"/>
      <c r="EY776" s="23"/>
      <c r="EZ776" s="24"/>
      <c r="FC776" s="23"/>
      <c r="FD776" s="24"/>
      <c r="FG776" s="23"/>
      <c r="FH776" s="24"/>
      <c r="FK776" s="23"/>
      <c r="FL776" s="24"/>
      <c r="FO776" s="23"/>
      <c r="FP776" s="24"/>
      <c r="FS776" s="23"/>
      <c r="FT776" s="24"/>
      <c r="FW776" s="23"/>
      <c r="FX776" s="24"/>
      <c r="GA776" s="23"/>
      <c r="GB776" s="24"/>
      <c r="GE776" s="23"/>
      <c r="GF776" s="24"/>
      <c r="GI776" s="23"/>
      <c r="GJ776" s="24"/>
      <c r="GM776" s="23"/>
      <c r="GN776" s="24"/>
      <c r="GQ776" s="23"/>
      <c r="GR776" s="24"/>
      <c r="GU776" s="23"/>
      <c r="GV776" s="24"/>
      <c r="GY776" s="23"/>
      <c r="GZ776" s="24"/>
      <c r="HC776" s="23"/>
      <c r="HD776" s="24"/>
      <c r="HG776" s="23"/>
      <c r="HH776" s="24"/>
      <c r="HK776" s="23"/>
      <c r="HL776" s="24"/>
      <c r="HO776" s="23"/>
      <c r="HP776" s="24"/>
      <c r="HS776" s="23"/>
      <c r="HT776" s="24"/>
      <c r="HW776" s="23"/>
      <c r="HX776" s="24"/>
      <c r="IA776" s="23"/>
      <c r="IB776" s="24"/>
      <c r="IE776" s="23"/>
      <c r="IF776" s="24"/>
      <c r="II776" s="23"/>
      <c r="IJ776" s="24"/>
      <c r="IM776" s="23"/>
      <c r="IN776" s="24"/>
      <c r="IQ776" s="23"/>
      <c r="IR776" s="24"/>
      <c r="IU776" s="23"/>
    </row>
    <row r="777" spans="1:255" ht="45">
      <c r="A777" s="1" t="s">
        <v>101</v>
      </c>
      <c r="B777" s="1" t="s">
        <v>227</v>
      </c>
      <c r="C777" s="1" t="s">
        <v>269</v>
      </c>
      <c r="D777" s="1" t="s">
        <v>231</v>
      </c>
      <c r="E777" s="2" t="s">
        <v>137</v>
      </c>
      <c r="F777" s="6">
        <v>44859</v>
      </c>
      <c r="G777" s="2" t="s">
        <v>830</v>
      </c>
      <c r="H777" s="6">
        <f>F777+14</f>
        <v>44873</v>
      </c>
      <c r="K777" s="23"/>
      <c r="L777" s="24"/>
      <c r="O777" s="23"/>
      <c r="P777" s="24"/>
      <c r="S777" s="23"/>
      <c r="T777" s="24"/>
      <c r="W777" s="23"/>
      <c r="X777" s="24"/>
      <c r="AA777" s="23"/>
      <c r="AB777" s="24"/>
      <c r="AE777" s="23"/>
      <c r="AF777" s="24"/>
      <c r="AI777" s="23"/>
      <c r="AJ777" s="24"/>
      <c r="AM777" s="23"/>
      <c r="AN777" s="24"/>
      <c r="AQ777" s="23"/>
      <c r="AR777" s="24"/>
      <c r="AU777" s="23"/>
      <c r="AV777" s="24"/>
      <c r="AY777" s="23"/>
      <c r="AZ777" s="24"/>
      <c r="BC777" s="23"/>
      <c r="BD777" s="24"/>
      <c r="BG777" s="23"/>
      <c r="BH777" s="24"/>
      <c r="BK777" s="23"/>
      <c r="BL777" s="24"/>
      <c r="BO777" s="23"/>
      <c r="BP777" s="24"/>
      <c r="BS777" s="23"/>
      <c r="BT777" s="24"/>
      <c r="BW777" s="23"/>
      <c r="BX777" s="24"/>
      <c r="CA777" s="23"/>
      <c r="CB777" s="24"/>
      <c r="CE777" s="23"/>
      <c r="CF777" s="24"/>
      <c r="CI777" s="23"/>
      <c r="CJ777" s="24"/>
      <c r="CM777" s="23"/>
      <c r="CN777" s="24"/>
      <c r="CQ777" s="23"/>
      <c r="CR777" s="24"/>
      <c r="CU777" s="23"/>
      <c r="CV777" s="24"/>
      <c r="CY777" s="23"/>
      <c r="CZ777" s="24"/>
      <c r="DC777" s="23"/>
      <c r="DD777" s="24"/>
      <c r="DG777" s="23"/>
      <c r="DH777" s="24"/>
      <c r="DK777" s="23"/>
      <c r="DL777" s="24"/>
      <c r="DO777" s="23"/>
      <c r="DP777" s="24"/>
      <c r="DS777" s="23"/>
      <c r="DT777" s="24"/>
      <c r="DW777" s="23"/>
      <c r="DX777" s="24"/>
      <c r="EA777" s="23"/>
      <c r="EB777" s="24"/>
      <c r="EE777" s="23"/>
      <c r="EF777" s="24"/>
      <c r="EI777" s="23"/>
      <c r="EJ777" s="24"/>
      <c r="EM777" s="23"/>
      <c r="EN777" s="24"/>
      <c r="EQ777" s="23"/>
      <c r="ER777" s="24"/>
      <c r="EU777" s="23"/>
      <c r="EV777" s="24"/>
      <c r="EY777" s="23"/>
      <c r="EZ777" s="24"/>
      <c r="FC777" s="23"/>
      <c r="FD777" s="24"/>
      <c r="FG777" s="23"/>
      <c r="FH777" s="24"/>
      <c r="FK777" s="23"/>
      <c r="FL777" s="24"/>
      <c r="FO777" s="23"/>
      <c r="FP777" s="24"/>
      <c r="FS777" s="23"/>
      <c r="FT777" s="24"/>
      <c r="FW777" s="23"/>
      <c r="FX777" s="24"/>
      <c r="GA777" s="23"/>
      <c r="GB777" s="24"/>
      <c r="GE777" s="23"/>
      <c r="GF777" s="24"/>
      <c r="GI777" s="23"/>
      <c r="GJ777" s="24"/>
      <c r="GM777" s="23"/>
      <c r="GN777" s="24"/>
      <c r="GQ777" s="23"/>
      <c r="GR777" s="24"/>
      <c r="GU777" s="23"/>
      <c r="GV777" s="24"/>
      <c r="GY777" s="23"/>
      <c r="GZ777" s="24"/>
      <c r="HC777" s="23"/>
      <c r="HD777" s="24"/>
      <c r="HG777" s="23"/>
      <c r="HH777" s="24"/>
      <c r="HK777" s="23"/>
      <c r="HL777" s="24"/>
      <c r="HO777" s="23"/>
      <c r="HP777" s="24"/>
      <c r="HS777" s="23"/>
      <c r="HT777" s="24"/>
      <c r="HW777" s="23"/>
      <c r="HX777" s="24"/>
      <c r="IA777" s="23"/>
      <c r="IB777" s="24"/>
      <c r="IE777" s="23"/>
      <c r="IF777" s="24"/>
      <c r="II777" s="23"/>
      <c r="IJ777" s="24"/>
      <c r="IM777" s="23"/>
      <c r="IN777" s="24"/>
      <c r="IQ777" s="23"/>
      <c r="IR777" s="24"/>
      <c r="IU777" s="23"/>
    </row>
    <row r="778" spans="1:255" ht="45">
      <c r="A778" s="1" t="s">
        <v>101</v>
      </c>
      <c r="B778" s="1" t="s">
        <v>748</v>
      </c>
      <c r="C778" s="1" t="s">
        <v>749</v>
      </c>
      <c r="D778" s="1" t="s">
        <v>750</v>
      </c>
      <c r="E778" s="2" t="s">
        <v>137</v>
      </c>
      <c r="F778" s="6">
        <v>44859</v>
      </c>
      <c r="G778" s="2" t="s">
        <v>830</v>
      </c>
      <c r="H778" s="6">
        <f>F778+14</f>
        <v>44873</v>
      </c>
      <c r="K778" s="23"/>
      <c r="L778" s="24"/>
      <c r="O778" s="23"/>
      <c r="P778" s="24"/>
      <c r="S778" s="23"/>
      <c r="T778" s="24"/>
      <c r="W778" s="23"/>
      <c r="X778" s="24"/>
      <c r="AA778" s="23"/>
      <c r="AB778" s="24"/>
      <c r="AE778" s="23"/>
      <c r="AF778" s="24"/>
      <c r="AI778" s="23"/>
      <c r="AJ778" s="24"/>
      <c r="AM778" s="23"/>
      <c r="AN778" s="24"/>
      <c r="AQ778" s="23"/>
      <c r="AR778" s="24"/>
      <c r="AU778" s="23"/>
      <c r="AV778" s="24"/>
      <c r="AY778" s="23"/>
      <c r="AZ778" s="24"/>
      <c r="BC778" s="23"/>
      <c r="BD778" s="24"/>
      <c r="BG778" s="23"/>
      <c r="BH778" s="24"/>
      <c r="BK778" s="23"/>
      <c r="BL778" s="24"/>
      <c r="BO778" s="23"/>
      <c r="BP778" s="24"/>
      <c r="BS778" s="23"/>
      <c r="BT778" s="24"/>
      <c r="BW778" s="23"/>
      <c r="BX778" s="24"/>
      <c r="CA778" s="23"/>
      <c r="CB778" s="24"/>
      <c r="CE778" s="23"/>
      <c r="CF778" s="24"/>
      <c r="CI778" s="23"/>
      <c r="CJ778" s="24"/>
      <c r="CM778" s="23"/>
      <c r="CN778" s="24"/>
      <c r="CQ778" s="23"/>
      <c r="CR778" s="24"/>
      <c r="CU778" s="23"/>
      <c r="CV778" s="24"/>
      <c r="CY778" s="23"/>
      <c r="CZ778" s="24"/>
      <c r="DC778" s="23"/>
      <c r="DD778" s="24"/>
      <c r="DG778" s="23"/>
      <c r="DH778" s="24"/>
      <c r="DK778" s="23"/>
      <c r="DL778" s="24"/>
      <c r="DO778" s="23"/>
      <c r="DP778" s="24"/>
      <c r="DS778" s="23"/>
      <c r="DT778" s="24"/>
      <c r="DW778" s="23"/>
      <c r="DX778" s="24"/>
      <c r="EA778" s="23"/>
      <c r="EB778" s="24"/>
      <c r="EE778" s="23"/>
      <c r="EF778" s="24"/>
      <c r="EI778" s="23"/>
      <c r="EJ778" s="24"/>
      <c r="EM778" s="23"/>
      <c r="EN778" s="24"/>
      <c r="EQ778" s="23"/>
      <c r="ER778" s="24"/>
      <c r="EU778" s="23"/>
      <c r="EV778" s="24"/>
      <c r="EY778" s="23"/>
      <c r="EZ778" s="24"/>
      <c r="FC778" s="23"/>
      <c r="FD778" s="24"/>
      <c r="FG778" s="23"/>
      <c r="FH778" s="24"/>
      <c r="FK778" s="23"/>
      <c r="FL778" s="24"/>
      <c r="FO778" s="23"/>
      <c r="FP778" s="24"/>
      <c r="FS778" s="23"/>
      <c r="FT778" s="24"/>
      <c r="FW778" s="23"/>
      <c r="FX778" s="24"/>
      <c r="GA778" s="23"/>
      <c r="GB778" s="24"/>
      <c r="GE778" s="23"/>
      <c r="GF778" s="24"/>
      <c r="GI778" s="23"/>
      <c r="GJ778" s="24"/>
      <c r="GM778" s="23"/>
      <c r="GN778" s="24"/>
      <c r="GQ778" s="23"/>
      <c r="GR778" s="24"/>
      <c r="GU778" s="23"/>
      <c r="GV778" s="24"/>
      <c r="GY778" s="23"/>
      <c r="GZ778" s="24"/>
      <c r="HC778" s="23"/>
      <c r="HD778" s="24"/>
      <c r="HG778" s="23"/>
      <c r="HH778" s="24"/>
      <c r="HK778" s="23"/>
      <c r="HL778" s="24"/>
      <c r="HO778" s="23"/>
      <c r="HP778" s="24"/>
      <c r="HS778" s="23"/>
      <c r="HT778" s="24"/>
      <c r="HW778" s="23"/>
      <c r="HX778" s="24"/>
      <c r="IA778" s="23"/>
      <c r="IB778" s="24"/>
      <c r="IE778" s="23"/>
      <c r="IF778" s="24"/>
      <c r="II778" s="23"/>
      <c r="IJ778" s="24"/>
      <c r="IM778" s="23"/>
      <c r="IN778" s="24"/>
      <c r="IQ778" s="23"/>
      <c r="IR778" s="24"/>
      <c r="IU778" s="23"/>
    </row>
    <row r="779" spans="1:255" ht="45">
      <c r="A779" s="1" t="s">
        <v>101</v>
      </c>
      <c r="B779" s="1" t="s">
        <v>143</v>
      </c>
      <c r="C779" s="1" t="s">
        <v>14</v>
      </c>
      <c r="D779" s="1" t="s">
        <v>57</v>
      </c>
      <c r="E779" s="2" t="s">
        <v>137</v>
      </c>
      <c r="F779" s="6">
        <v>44859</v>
      </c>
      <c r="G779" s="2" t="s">
        <v>830</v>
      </c>
      <c r="H779" s="6">
        <f>F779+28</f>
        <v>44887</v>
      </c>
      <c r="K779" s="23"/>
      <c r="L779" s="24"/>
      <c r="O779" s="23"/>
      <c r="P779" s="24"/>
      <c r="S779" s="23"/>
      <c r="T779" s="24"/>
      <c r="W779" s="23"/>
      <c r="X779" s="24"/>
      <c r="AA779" s="23"/>
      <c r="AB779" s="24"/>
      <c r="AE779" s="23"/>
      <c r="AF779" s="24"/>
      <c r="AI779" s="23"/>
      <c r="AJ779" s="24"/>
      <c r="AM779" s="23"/>
      <c r="AN779" s="24"/>
      <c r="AQ779" s="23"/>
      <c r="AR779" s="24"/>
      <c r="AU779" s="23"/>
      <c r="AV779" s="24"/>
      <c r="AY779" s="23"/>
      <c r="AZ779" s="24"/>
      <c r="BC779" s="23"/>
      <c r="BD779" s="24"/>
      <c r="BG779" s="23"/>
      <c r="BH779" s="24"/>
      <c r="BK779" s="23"/>
      <c r="BL779" s="24"/>
      <c r="BO779" s="23"/>
      <c r="BP779" s="24"/>
      <c r="BS779" s="23"/>
      <c r="BT779" s="24"/>
      <c r="BW779" s="23"/>
      <c r="BX779" s="24"/>
      <c r="CA779" s="23"/>
      <c r="CB779" s="24"/>
      <c r="CE779" s="23"/>
      <c r="CF779" s="24"/>
      <c r="CI779" s="23"/>
      <c r="CJ779" s="24"/>
      <c r="CM779" s="23"/>
      <c r="CN779" s="24"/>
      <c r="CQ779" s="23"/>
      <c r="CR779" s="24"/>
      <c r="CU779" s="23"/>
      <c r="CV779" s="24"/>
      <c r="CY779" s="23"/>
      <c r="CZ779" s="24"/>
      <c r="DC779" s="23"/>
      <c r="DD779" s="24"/>
      <c r="DG779" s="23"/>
      <c r="DH779" s="24"/>
      <c r="DK779" s="23"/>
      <c r="DL779" s="24"/>
      <c r="DO779" s="23"/>
      <c r="DP779" s="24"/>
      <c r="DS779" s="23"/>
      <c r="DT779" s="24"/>
      <c r="DW779" s="23"/>
      <c r="DX779" s="24"/>
      <c r="EA779" s="23"/>
      <c r="EB779" s="24"/>
      <c r="EE779" s="23"/>
      <c r="EF779" s="24"/>
      <c r="EI779" s="23"/>
      <c r="EJ779" s="24"/>
      <c r="EM779" s="23"/>
      <c r="EN779" s="24"/>
      <c r="EQ779" s="23"/>
      <c r="ER779" s="24"/>
      <c r="EU779" s="23"/>
      <c r="EV779" s="24"/>
      <c r="EY779" s="23"/>
      <c r="EZ779" s="24"/>
      <c r="FC779" s="23"/>
      <c r="FD779" s="24"/>
      <c r="FG779" s="23"/>
      <c r="FH779" s="24"/>
      <c r="FK779" s="23"/>
      <c r="FL779" s="24"/>
      <c r="FO779" s="23"/>
      <c r="FP779" s="24"/>
      <c r="FS779" s="23"/>
      <c r="FT779" s="24"/>
      <c r="FW779" s="23"/>
      <c r="FX779" s="24"/>
      <c r="GA779" s="23"/>
      <c r="GB779" s="24"/>
      <c r="GE779" s="23"/>
      <c r="GF779" s="24"/>
      <c r="GI779" s="23"/>
      <c r="GJ779" s="24"/>
      <c r="GM779" s="23"/>
      <c r="GN779" s="24"/>
      <c r="GQ779" s="23"/>
      <c r="GR779" s="24"/>
      <c r="GU779" s="23"/>
      <c r="GV779" s="24"/>
      <c r="GY779" s="23"/>
      <c r="GZ779" s="24"/>
      <c r="HC779" s="23"/>
      <c r="HD779" s="24"/>
      <c r="HG779" s="23"/>
      <c r="HH779" s="24"/>
      <c r="HK779" s="23"/>
      <c r="HL779" s="24"/>
      <c r="HO779" s="23"/>
      <c r="HP779" s="24"/>
      <c r="HS779" s="23"/>
      <c r="HT779" s="24"/>
      <c r="HW779" s="23"/>
      <c r="HX779" s="24"/>
      <c r="IA779" s="23"/>
      <c r="IB779" s="24"/>
      <c r="IE779" s="23"/>
      <c r="IF779" s="24"/>
      <c r="II779" s="23"/>
      <c r="IJ779" s="24"/>
      <c r="IM779" s="23"/>
      <c r="IN779" s="24"/>
      <c r="IQ779" s="23"/>
      <c r="IR779" s="24"/>
      <c r="IU779" s="23"/>
    </row>
    <row r="780" spans="1:255" ht="45">
      <c r="A780" s="1" t="s">
        <v>101</v>
      </c>
      <c r="B780" s="1" t="s">
        <v>31</v>
      </c>
      <c r="C780" s="1" t="s">
        <v>9</v>
      </c>
      <c r="D780" s="1" t="s">
        <v>89</v>
      </c>
      <c r="E780" s="2" t="s">
        <v>137</v>
      </c>
      <c r="F780" s="6">
        <v>44859</v>
      </c>
      <c r="G780" s="2" t="s">
        <v>830</v>
      </c>
      <c r="H780" s="6">
        <f>F780+14</f>
        <v>44873</v>
      </c>
      <c r="K780" s="23"/>
      <c r="L780" s="24"/>
      <c r="O780" s="23"/>
      <c r="P780" s="24"/>
      <c r="S780" s="23"/>
      <c r="T780" s="24"/>
      <c r="W780" s="23"/>
      <c r="X780" s="24"/>
      <c r="AA780" s="23"/>
      <c r="AB780" s="24"/>
      <c r="AE780" s="23"/>
      <c r="AF780" s="24"/>
      <c r="AI780" s="23"/>
      <c r="AJ780" s="24"/>
      <c r="AM780" s="23"/>
      <c r="AN780" s="24"/>
      <c r="AQ780" s="23"/>
      <c r="AR780" s="24"/>
      <c r="AU780" s="23"/>
      <c r="AV780" s="24"/>
      <c r="AY780" s="23"/>
      <c r="AZ780" s="24"/>
      <c r="BC780" s="23"/>
      <c r="BD780" s="24"/>
      <c r="BG780" s="23"/>
      <c r="BH780" s="24"/>
      <c r="BK780" s="23"/>
      <c r="BL780" s="24"/>
      <c r="BO780" s="23"/>
      <c r="BP780" s="24"/>
      <c r="BS780" s="23"/>
      <c r="BT780" s="24"/>
      <c r="BW780" s="23"/>
      <c r="BX780" s="24"/>
      <c r="CA780" s="23"/>
      <c r="CB780" s="24"/>
      <c r="CE780" s="23"/>
      <c r="CF780" s="24"/>
      <c r="CI780" s="23"/>
      <c r="CJ780" s="24"/>
      <c r="CM780" s="23"/>
      <c r="CN780" s="24"/>
      <c r="CQ780" s="23"/>
      <c r="CR780" s="24"/>
      <c r="CU780" s="23"/>
      <c r="CV780" s="24"/>
      <c r="CY780" s="23"/>
      <c r="CZ780" s="24"/>
      <c r="DC780" s="23"/>
      <c r="DD780" s="24"/>
      <c r="DG780" s="23"/>
      <c r="DH780" s="24"/>
      <c r="DK780" s="23"/>
      <c r="DL780" s="24"/>
      <c r="DO780" s="23"/>
      <c r="DP780" s="24"/>
      <c r="DS780" s="23"/>
      <c r="DT780" s="24"/>
      <c r="DW780" s="23"/>
      <c r="DX780" s="24"/>
      <c r="EA780" s="23"/>
      <c r="EB780" s="24"/>
      <c r="EE780" s="23"/>
      <c r="EF780" s="24"/>
      <c r="EI780" s="23"/>
      <c r="EJ780" s="24"/>
      <c r="EM780" s="23"/>
      <c r="EN780" s="24"/>
      <c r="EQ780" s="23"/>
      <c r="ER780" s="24"/>
      <c r="EU780" s="23"/>
      <c r="EV780" s="24"/>
      <c r="EY780" s="23"/>
      <c r="EZ780" s="24"/>
      <c r="FC780" s="23"/>
      <c r="FD780" s="24"/>
      <c r="FG780" s="23"/>
      <c r="FH780" s="24"/>
      <c r="FK780" s="23"/>
      <c r="FL780" s="24"/>
      <c r="FO780" s="23"/>
      <c r="FP780" s="24"/>
      <c r="FS780" s="23"/>
      <c r="FT780" s="24"/>
      <c r="FW780" s="23"/>
      <c r="FX780" s="24"/>
      <c r="GA780" s="23"/>
      <c r="GB780" s="24"/>
      <c r="GE780" s="23"/>
      <c r="GF780" s="24"/>
      <c r="GI780" s="23"/>
      <c r="GJ780" s="24"/>
      <c r="GM780" s="23"/>
      <c r="GN780" s="24"/>
      <c r="GQ780" s="23"/>
      <c r="GR780" s="24"/>
      <c r="GU780" s="23"/>
      <c r="GV780" s="24"/>
      <c r="GY780" s="23"/>
      <c r="GZ780" s="24"/>
      <c r="HC780" s="23"/>
      <c r="HD780" s="24"/>
      <c r="HG780" s="23"/>
      <c r="HH780" s="24"/>
      <c r="HK780" s="23"/>
      <c r="HL780" s="24"/>
      <c r="HO780" s="23"/>
      <c r="HP780" s="24"/>
      <c r="HS780" s="23"/>
      <c r="HT780" s="24"/>
      <c r="HW780" s="23"/>
      <c r="HX780" s="24"/>
      <c r="IA780" s="23"/>
      <c r="IB780" s="24"/>
      <c r="IE780" s="23"/>
      <c r="IF780" s="24"/>
      <c r="II780" s="23"/>
      <c r="IJ780" s="24"/>
      <c r="IM780" s="23"/>
      <c r="IN780" s="24"/>
      <c r="IQ780" s="23"/>
      <c r="IR780" s="24"/>
      <c r="IU780" s="23"/>
    </row>
    <row r="781" spans="1:255" ht="45">
      <c r="A781" s="1" t="s">
        <v>101</v>
      </c>
      <c r="B781" s="1" t="s">
        <v>343</v>
      </c>
      <c r="C781" s="1" t="s">
        <v>344</v>
      </c>
      <c r="D781" s="1" t="s">
        <v>345</v>
      </c>
      <c r="E781" s="2" t="s">
        <v>137</v>
      </c>
      <c r="F781" s="6">
        <v>44859</v>
      </c>
      <c r="G781" s="2" t="s">
        <v>830</v>
      </c>
      <c r="H781" s="6">
        <f>F781+14</f>
        <v>44873</v>
      </c>
      <c r="K781" s="23"/>
      <c r="L781" s="24"/>
      <c r="O781" s="23"/>
      <c r="P781" s="24"/>
      <c r="S781" s="23"/>
      <c r="T781" s="24"/>
      <c r="W781" s="23"/>
      <c r="X781" s="24"/>
      <c r="AA781" s="23"/>
      <c r="AB781" s="24"/>
      <c r="AE781" s="23"/>
      <c r="AF781" s="24"/>
      <c r="AI781" s="23"/>
      <c r="AJ781" s="24"/>
      <c r="AM781" s="23"/>
      <c r="AN781" s="24"/>
      <c r="AQ781" s="23"/>
      <c r="AR781" s="24"/>
      <c r="AU781" s="23"/>
      <c r="AV781" s="24"/>
      <c r="AY781" s="23"/>
      <c r="AZ781" s="24"/>
      <c r="BC781" s="23"/>
      <c r="BD781" s="24"/>
      <c r="BG781" s="23"/>
      <c r="BH781" s="24"/>
      <c r="BK781" s="23"/>
      <c r="BL781" s="24"/>
      <c r="BO781" s="23"/>
      <c r="BP781" s="24"/>
      <c r="BS781" s="23"/>
      <c r="BT781" s="24"/>
      <c r="BW781" s="23"/>
      <c r="BX781" s="24"/>
      <c r="CA781" s="23"/>
      <c r="CB781" s="24"/>
      <c r="CE781" s="23"/>
      <c r="CF781" s="24"/>
      <c r="CI781" s="23"/>
      <c r="CJ781" s="24"/>
      <c r="CM781" s="23"/>
      <c r="CN781" s="24"/>
      <c r="CQ781" s="23"/>
      <c r="CR781" s="24"/>
      <c r="CU781" s="23"/>
      <c r="CV781" s="24"/>
      <c r="CY781" s="23"/>
      <c r="CZ781" s="24"/>
      <c r="DC781" s="23"/>
      <c r="DD781" s="24"/>
      <c r="DG781" s="23"/>
      <c r="DH781" s="24"/>
      <c r="DK781" s="23"/>
      <c r="DL781" s="24"/>
      <c r="DO781" s="23"/>
      <c r="DP781" s="24"/>
      <c r="DS781" s="23"/>
      <c r="DT781" s="24"/>
      <c r="DW781" s="23"/>
      <c r="DX781" s="24"/>
      <c r="EA781" s="23"/>
      <c r="EB781" s="24"/>
      <c r="EE781" s="23"/>
      <c r="EF781" s="24"/>
      <c r="EI781" s="23"/>
      <c r="EJ781" s="24"/>
      <c r="EM781" s="23"/>
      <c r="EN781" s="24"/>
      <c r="EQ781" s="23"/>
      <c r="ER781" s="24"/>
      <c r="EU781" s="23"/>
      <c r="EV781" s="24"/>
      <c r="EY781" s="23"/>
      <c r="EZ781" s="24"/>
      <c r="FC781" s="23"/>
      <c r="FD781" s="24"/>
      <c r="FG781" s="23"/>
      <c r="FH781" s="24"/>
      <c r="FK781" s="23"/>
      <c r="FL781" s="24"/>
      <c r="FO781" s="23"/>
      <c r="FP781" s="24"/>
      <c r="FS781" s="23"/>
      <c r="FT781" s="24"/>
      <c r="FW781" s="23"/>
      <c r="FX781" s="24"/>
      <c r="GA781" s="23"/>
      <c r="GB781" s="24"/>
      <c r="GE781" s="23"/>
      <c r="GF781" s="24"/>
      <c r="GI781" s="23"/>
      <c r="GJ781" s="24"/>
      <c r="GM781" s="23"/>
      <c r="GN781" s="24"/>
      <c r="GQ781" s="23"/>
      <c r="GR781" s="24"/>
      <c r="GU781" s="23"/>
      <c r="GV781" s="24"/>
      <c r="GY781" s="23"/>
      <c r="GZ781" s="24"/>
      <c r="HC781" s="23"/>
      <c r="HD781" s="24"/>
      <c r="HG781" s="23"/>
      <c r="HH781" s="24"/>
      <c r="HK781" s="23"/>
      <c r="HL781" s="24"/>
      <c r="HO781" s="23"/>
      <c r="HP781" s="24"/>
      <c r="HS781" s="23"/>
      <c r="HT781" s="24"/>
      <c r="HW781" s="23"/>
      <c r="HX781" s="24"/>
      <c r="IA781" s="23"/>
      <c r="IB781" s="24"/>
      <c r="IE781" s="23"/>
      <c r="IF781" s="24"/>
      <c r="II781" s="23"/>
      <c r="IJ781" s="24"/>
      <c r="IM781" s="23"/>
      <c r="IN781" s="24"/>
      <c r="IQ781" s="23"/>
      <c r="IR781" s="24"/>
      <c r="IU781" s="23"/>
    </row>
    <row r="782" spans="1:255" ht="45">
      <c r="A782" s="1" t="s">
        <v>101</v>
      </c>
      <c r="B782" s="1" t="s">
        <v>669</v>
      </c>
      <c r="C782" s="1" t="s">
        <v>670</v>
      </c>
      <c r="D782" s="1" t="s">
        <v>671</v>
      </c>
      <c r="E782" s="2" t="s">
        <v>137</v>
      </c>
      <c r="F782" s="6">
        <v>44859</v>
      </c>
      <c r="G782" s="2" t="s">
        <v>830</v>
      </c>
      <c r="H782" s="6">
        <f>F782+14</f>
        <v>44873</v>
      </c>
      <c r="K782" s="23"/>
      <c r="L782" s="24"/>
      <c r="O782" s="23"/>
      <c r="P782" s="24"/>
      <c r="S782" s="23"/>
      <c r="T782" s="24"/>
      <c r="W782" s="23"/>
      <c r="X782" s="24"/>
      <c r="AA782" s="23"/>
      <c r="AB782" s="24"/>
      <c r="AE782" s="23"/>
      <c r="AF782" s="24"/>
      <c r="AI782" s="23"/>
      <c r="AJ782" s="24"/>
      <c r="AM782" s="23"/>
      <c r="AN782" s="24"/>
      <c r="AQ782" s="23"/>
      <c r="AR782" s="24"/>
      <c r="AU782" s="23"/>
      <c r="AV782" s="24"/>
      <c r="AY782" s="23"/>
      <c r="AZ782" s="24"/>
      <c r="BC782" s="23"/>
      <c r="BD782" s="24"/>
      <c r="BG782" s="23"/>
      <c r="BH782" s="24"/>
      <c r="BK782" s="23"/>
      <c r="BL782" s="24"/>
      <c r="BO782" s="23"/>
      <c r="BP782" s="24"/>
      <c r="BS782" s="23"/>
      <c r="BT782" s="24"/>
      <c r="BW782" s="23"/>
      <c r="BX782" s="24"/>
      <c r="CA782" s="23"/>
      <c r="CB782" s="24"/>
      <c r="CE782" s="23"/>
      <c r="CF782" s="24"/>
      <c r="CI782" s="23"/>
      <c r="CJ782" s="24"/>
      <c r="CM782" s="23"/>
      <c r="CN782" s="24"/>
      <c r="CQ782" s="23"/>
      <c r="CR782" s="24"/>
      <c r="CU782" s="23"/>
      <c r="CV782" s="24"/>
      <c r="CY782" s="23"/>
      <c r="CZ782" s="24"/>
      <c r="DC782" s="23"/>
      <c r="DD782" s="24"/>
      <c r="DG782" s="23"/>
      <c r="DH782" s="24"/>
      <c r="DK782" s="23"/>
      <c r="DL782" s="24"/>
      <c r="DO782" s="23"/>
      <c r="DP782" s="24"/>
      <c r="DS782" s="23"/>
      <c r="DT782" s="24"/>
      <c r="DW782" s="23"/>
      <c r="DX782" s="24"/>
      <c r="EA782" s="23"/>
      <c r="EB782" s="24"/>
      <c r="EE782" s="23"/>
      <c r="EF782" s="24"/>
      <c r="EI782" s="23"/>
      <c r="EJ782" s="24"/>
      <c r="EM782" s="23"/>
      <c r="EN782" s="24"/>
      <c r="EQ782" s="23"/>
      <c r="ER782" s="24"/>
      <c r="EU782" s="23"/>
      <c r="EV782" s="24"/>
      <c r="EY782" s="23"/>
      <c r="EZ782" s="24"/>
      <c r="FC782" s="23"/>
      <c r="FD782" s="24"/>
      <c r="FG782" s="23"/>
      <c r="FH782" s="24"/>
      <c r="FK782" s="23"/>
      <c r="FL782" s="24"/>
      <c r="FO782" s="23"/>
      <c r="FP782" s="24"/>
      <c r="FS782" s="23"/>
      <c r="FT782" s="24"/>
      <c r="FW782" s="23"/>
      <c r="FX782" s="24"/>
      <c r="GA782" s="23"/>
      <c r="GB782" s="24"/>
      <c r="GE782" s="23"/>
      <c r="GF782" s="24"/>
      <c r="GI782" s="23"/>
      <c r="GJ782" s="24"/>
      <c r="GM782" s="23"/>
      <c r="GN782" s="24"/>
      <c r="GQ782" s="23"/>
      <c r="GR782" s="24"/>
      <c r="GU782" s="23"/>
      <c r="GV782" s="24"/>
      <c r="GY782" s="23"/>
      <c r="GZ782" s="24"/>
      <c r="HC782" s="23"/>
      <c r="HD782" s="24"/>
      <c r="HG782" s="23"/>
      <c r="HH782" s="24"/>
      <c r="HK782" s="23"/>
      <c r="HL782" s="24"/>
      <c r="HO782" s="23"/>
      <c r="HP782" s="24"/>
      <c r="HS782" s="23"/>
      <c r="HT782" s="24"/>
      <c r="HW782" s="23"/>
      <c r="HX782" s="24"/>
      <c r="IA782" s="23"/>
      <c r="IB782" s="24"/>
      <c r="IE782" s="23"/>
      <c r="IF782" s="24"/>
      <c r="II782" s="23"/>
      <c r="IJ782" s="24"/>
      <c r="IM782" s="23"/>
      <c r="IN782" s="24"/>
      <c r="IQ782" s="23"/>
      <c r="IR782" s="24"/>
      <c r="IU782" s="23"/>
    </row>
    <row r="783" spans="1:255" ht="45">
      <c r="A783" s="1" t="s">
        <v>101</v>
      </c>
      <c r="B783" s="1" t="s">
        <v>527</v>
      </c>
      <c r="C783" s="1" t="s">
        <v>528</v>
      </c>
      <c r="D783" s="1" t="s">
        <v>529</v>
      </c>
      <c r="E783" s="2" t="s">
        <v>137</v>
      </c>
      <c r="F783" s="6">
        <v>44859</v>
      </c>
      <c r="G783" s="2" t="s">
        <v>830</v>
      </c>
      <c r="H783" s="6">
        <f>F783+35</f>
        <v>44894</v>
      </c>
      <c r="K783" s="23"/>
      <c r="L783" s="24"/>
      <c r="O783" s="23"/>
      <c r="P783" s="24"/>
      <c r="S783" s="23"/>
      <c r="T783" s="24"/>
      <c r="W783" s="23"/>
      <c r="X783" s="24"/>
      <c r="AA783" s="23"/>
      <c r="AB783" s="24"/>
      <c r="AE783" s="23"/>
      <c r="AF783" s="24"/>
      <c r="AI783" s="23"/>
      <c r="AJ783" s="24"/>
      <c r="AM783" s="23"/>
      <c r="AN783" s="24"/>
      <c r="AQ783" s="23"/>
      <c r="AR783" s="24"/>
      <c r="AU783" s="23"/>
      <c r="AV783" s="24"/>
      <c r="AY783" s="23"/>
      <c r="AZ783" s="24"/>
      <c r="BC783" s="23"/>
      <c r="BD783" s="24"/>
      <c r="BG783" s="23"/>
      <c r="BH783" s="24"/>
      <c r="BK783" s="23"/>
      <c r="BL783" s="24"/>
      <c r="BO783" s="23"/>
      <c r="BP783" s="24"/>
      <c r="BS783" s="23"/>
      <c r="BT783" s="24"/>
      <c r="BW783" s="23"/>
      <c r="BX783" s="24"/>
      <c r="CA783" s="23"/>
      <c r="CB783" s="24"/>
      <c r="CE783" s="23"/>
      <c r="CF783" s="24"/>
      <c r="CI783" s="23"/>
      <c r="CJ783" s="24"/>
      <c r="CM783" s="23"/>
      <c r="CN783" s="24"/>
      <c r="CQ783" s="23"/>
      <c r="CR783" s="24"/>
      <c r="CU783" s="23"/>
      <c r="CV783" s="24"/>
      <c r="CY783" s="23"/>
      <c r="CZ783" s="24"/>
      <c r="DC783" s="23"/>
      <c r="DD783" s="24"/>
      <c r="DG783" s="23"/>
      <c r="DH783" s="24"/>
      <c r="DK783" s="23"/>
      <c r="DL783" s="24"/>
      <c r="DO783" s="23"/>
      <c r="DP783" s="24"/>
      <c r="DS783" s="23"/>
      <c r="DT783" s="24"/>
      <c r="DW783" s="23"/>
      <c r="DX783" s="24"/>
      <c r="EA783" s="23"/>
      <c r="EB783" s="24"/>
      <c r="EE783" s="23"/>
      <c r="EF783" s="24"/>
      <c r="EI783" s="23"/>
      <c r="EJ783" s="24"/>
      <c r="EM783" s="23"/>
      <c r="EN783" s="24"/>
      <c r="EQ783" s="23"/>
      <c r="ER783" s="24"/>
      <c r="EU783" s="23"/>
      <c r="EV783" s="24"/>
      <c r="EY783" s="23"/>
      <c r="EZ783" s="24"/>
      <c r="FC783" s="23"/>
      <c r="FD783" s="24"/>
      <c r="FG783" s="23"/>
      <c r="FH783" s="24"/>
      <c r="FK783" s="23"/>
      <c r="FL783" s="24"/>
      <c r="FO783" s="23"/>
      <c r="FP783" s="24"/>
      <c r="FS783" s="23"/>
      <c r="FT783" s="24"/>
      <c r="FW783" s="23"/>
      <c r="FX783" s="24"/>
      <c r="GA783" s="23"/>
      <c r="GB783" s="24"/>
      <c r="GE783" s="23"/>
      <c r="GF783" s="24"/>
      <c r="GI783" s="23"/>
      <c r="GJ783" s="24"/>
      <c r="GM783" s="23"/>
      <c r="GN783" s="24"/>
      <c r="GQ783" s="23"/>
      <c r="GR783" s="24"/>
      <c r="GU783" s="23"/>
      <c r="GV783" s="24"/>
      <c r="GY783" s="23"/>
      <c r="GZ783" s="24"/>
      <c r="HC783" s="23"/>
      <c r="HD783" s="24"/>
      <c r="HG783" s="23"/>
      <c r="HH783" s="24"/>
      <c r="HK783" s="23"/>
      <c r="HL783" s="24"/>
      <c r="HO783" s="23"/>
      <c r="HP783" s="24"/>
      <c r="HS783" s="23"/>
      <c r="HT783" s="24"/>
      <c r="HW783" s="23"/>
      <c r="HX783" s="24"/>
      <c r="IA783" s="23"/>
      <c r="IB783" s="24"/>
      <c r="IE783" s="23"/>
      <c r="IF783" s="24"/>
      <c r="II783" s="23"/>
      <c r="IJ783" s="24"/>
      <c r="IM783" s="23"/>
      <c r="IN783" s="24"/>
      <c r="IQ783" s="23"/>
      <c r="IR783" s="24"/>
      <c r="IU783" s="23"/>
    </row>
    <row r="784" spans="1:255" ht="45">
      <c r="A784" s="1" t="s">
        <v>101</v>
      </c>
      <c r="B784" s="1" t="s">
        <v>109</v>
      </c>
      <c r="C784" s="1" t="s">
        <v>349</v>
      </c>
      <c r="D784" s="1" t="s">
        <v>350</v>
      </c>
      <c r="E784" s="2" t="s">
        <v>137</v>
      </c>
      <c r="F784" s="6">
        <v>44859</v>
      </c>
      <c r="G784" s="2" t="s">
        <v>830</v>
      </c>
      <c r="H784" s="6">
        <f>F784+14</f>
        <v>44873</v>
      </c>
      <c r="K784" s="23"/>
      <c r="L784" s="24"/>
      <c r="O784" s="23"/>
      <c r="P784" s="24"/>
      <c r="S784" s="23"/>
      <c r="T784" s="24"/>
      <c r="W784" s="23"/>
      <c r="X784" s="24"/>
      <c r="AA784" s="23"/>
      <c r="AB784" s="24"/>
      <c r="AE784" s="23"/>
      <c r="AF784" s="24"/>
      <c r="AI784" s="23"/>
      <c r="AJ784" s="24"/>
      <c r="AM784" s="23"/>
      <c r="AN784" s="24"/>
      <c r="AQ784" s="23"/>
      <c r="AR784" s="24"/>
      <c r="AU784" s="23"/>
      <c r="AV784" s="24"/>
      <c r="AY784" s="23"/>
      <c r="AZ784" s="24"/>
      <c r="BC784" s="23"/>
      <c r="BD784" s="24"/>
      <c r="BG784" s="23"/>
      <c r="BH784" s="24"/>
      <c r="BK784" s="23"/>
      <c r="BL784" s="24"/>
      <c r="BO784" s="23"/>
      <c r="BP784" s="24"/>
      <c r="BS784" s="23"/>
      <c r="BT784" s="24"/>
      <c r="BW784" s="23"/>
      <c r="BX784" s="24"/>
      <c r="CA784" s="23"/>
      <c r="CB784" s="24"/>
      <c r="CE784" s="23"/>
      <c r="CF784" s="24"/>
      <c r="CI784" s="23"/>
      <c r="CJ784" s="24"/>
      <c r="CM784" s="23"/>
      <c r="CN784" s="24"/>
      <c r="CQ784" s="23"/>
      <c r="CR784" s="24"/>
      <c r="CU784" s="23"/>
      <c r="CV784" s="24"/>
      <c r="CY784" s="23"/>
      <c r="CZ784" s="24"/>
      <c r="DC784" s="23"/>
      <c r="DD784" s="24"/>
      <c r="DG784" s="23"/>
      <c r="DH784" s="24"/>
      <c r="DK784" s="23"/>
      <c r="DL784" s="24"/>
      <c r="DO784" s="23"/>
      <c r="DP784" s="24"/>
      <c r="DS784" s="23"/>
      <c r="DT784" s="24"/>
      <c r="DW784" s="23"/>
      <c r="DX784" s="24"/>
      <c r="EA784" s="23"/>
      <c r="EB784" s="24"/>
      <c r="EE784" s="23"/>
      <c r="EF784" s="24"/>
      <c r="EI784" s="23"/>
      <c r="EJ784" s="24"/>
      <c r="EM784" s="23"/>
      <c r="EN784" s="24"/>
      <c r="EQ784" s="23"/>
      <c r="ER784" s="24"/>
      <c r="EU784" s="23"/>
      <c r="EV784" s="24"/>
      <c r="EY784" s="23"/>
      <c r="EZ784" s="24"/>
      <c r="FC784" s="23"/>
      <c r="FD784" s="24"/>
      <c r="FG784" s="23"/>
      <c r="FH784" s="24"/>
      <c r="FK784" s="23"/>
      <c r="FL784" s="24"/>
      <c r="FO784" s="23"/>
      <c r="FP784" s="24"/>
      <c r="FS784" s="23"/>
      <c r="FT784" s="24"/>
      <c r="FW784" s="23"/>
      <c r="FX784" s="24"/>
      <c r="GA784" s="23"/>
      <c r="GB784" s="24"/>
      <c r="GE784" s="23"/>
      <c r="GF784" s="24"/>
      <c r="GI784" s="23"/>
      <c r="GJ784" s="24"/>
      <c r="GM784" s="23"/>
      <c r="GN784" s="24"/>
      <c r="GQ784" s="23"/>
      <c r="GR784" s="24"/>
      <c r="GU784" s="23"/>
      <c r="GV784" s="24"/>
      <c r="GY784" s="23"/>
      <c r="GZ784" s="24"/>
      <c r="HC784" s="23"/>
      <c r="HD784" s="24"/>
      <c r="HG784" s="23"/>
      <c r="HH784" s="24"/>
      <c r="HK784" s="23"/>
      <c r="HL784" s="24"/>
      <c r="HO784" s="23"/>
      <c r="HP784" s="24"/>
      <c r="HS784" s="23"/>
      <c r="HT784" s="24"/>
      <c r="HW784" s="23"/>
      <c r="HX784" s="24"/>
      <c r="IA784" s="23"/>
      <c r="IB784" s="24"/>
      <c r="IE784" s="23"/>
      <c r="IF784" s="24"/>
      <c r="II784" s="23"/>
      <c r="IJ784" s="24"/>
      <c r="IM784" s="23"/>
      <c r="IN784" s="24"/>
      <c r="IQ784" s="23"/>
      <c r="IR784" s="24"/>
      <c r="IU784" s="23"/>
    </row>
    <row r="785" spans="1:255" ht="45">
      <c r="A785" s="1" t="s">
        <v>101</v>
      </c>
      <c r="B785" s="1" t="s">
        <v>351</v>
      </c>
      <c r="C785" s="1" t="s">
        <v>352</v>
      </c>
      <c r="D785" s="1" t="s">
        <v>353</v>
      </c>
      <c r="E785" s="2" t="s">
        <v>137</v>
      </c>
      <c r="F785" s="6">
        <v>44859</v>
      </c>
      <c r="G785" s="2" t="s">
        <v>830</v>
      </c>
      <c r="H785" s="6">
        <f>F785+14</f>
        <v>44873</v>
      </c>
      <c r="K785" s="23"/>
      <c r="L785" s="24"/>
      <c r="O785" s="23"/>
      <c r="P785" s="24"/>
      <c r="S785" s="23"/>
      <c r="T785" s="24"/>
      <c r="W785" s="23"/>
      <c r="X785" s="24"/>
      <c r="AA785" s="23"/>
      <c r="AB785" s="24"/>
      <c r="AE785" s="23"/>
      <c r="AF785" s="24"/>
      <c r="AI785" s="23"/>
      <c r="AJ785" s="24"/>
      <c r="AM785" s="23"/>
      <c r="AN785" s="24"/>
      <c r="AQ785" s="23"/>
      <c r="AR785" s="24"/>
      <c r="AU785" s="23"/>
      <c r="AV785" s="24"/>
      <c r="AY785" s="23"/>
      <c r="AZ785" s="24"/>
      <c r="BC785" s="23"/>
      <c r="BD785" s="24"/>
      <c r="BG785" s="23"/>
      <c r="BH785" s="24"/>
      <c r="BK785" s="23"/>
      <c r="BL785" s="24"/>
      <c r="BO785" s="23"/>
      <c r="BP785" s="24"/>
      <c r="BS785" s="23"/>
      <c r="BT785" s="24"/>
      <c r="BW785" s="23"/>
      <c r="BX785" s="24"/>
      <c r="CA785" s="23"/>
      <c r="CB785" s="24"/>
      <c r="CE785" s="23"/>
      <c r="CF785" s="24"/>
      <c r="CI785" s="23"/>
      <c r="CJ785" s="24"/>
      <c r="CM785" s="23"/>
      <c r="CN785" s="24"/>
      <c r="CQ785" s="23"/>
      <c r="CR785" s="24"/>
      <c r="CU785" s="23"/>
      <c r="CV785" s="24"/>
      <c r="CY785" s="23"/>
      <c r="CZ785" s="24"/>
      <c r="DC785" s="23"/>
      <c r="DD785" s="24"/>
      <c r="DG785" s="23"/>
      <c r="DH785" s="24"/>
      <c r="DK785" s="23"/>
      <c r="DL785" s="24"/>
      <c r="DO785" s="23"/>
      <c r="DP785" s="24"/>
      <c r="DS785" s="23"/>
      <c r="DT785" s="24"/>
      <c r="DW785" s="23"/>
      <c r="DX785" s="24"/>
      <c r="EA785" s="23"/>
      <c r="EB785" s="24"/>
      <c r="EE785" s="23"/>
      <c r="EF785" s="24"/>
      <c r="EI785" s="23"/>
      <c r="EJ785" s="24"/>
      <c r="EM785" s="23"/>
      <c r="EN785" s="24"/>
      <c r="EQ785" s="23"/>
      <c r="ER785" s="24"/>
      <c r="EU785" s="23"/>
      <c r="EV785" s="24"/>
      <c r="EY785" s="23"/>
      <c r="EZ785" s="24"/>
      <c r="FC785" s="23"/>
      <c r="FD785" s="24"/>
      <c r="FG785" s="23"/>
      <c r="FH785" s="24"/>
      <c r="FK785" s="23"/>
      <c r="FL785" s="24"/>
      <c r="FO785" s="23"/>
      <c r="FP785" s="24"/>
      <c r="FS785" s="23"/>
      <c r="FT785" s="24"/>
      <c r="FW785" s="23"/>
      <c r="FX785" s="24"/>
      <c r="GA785" s="23"/>
      <c r="GB785" s="24"/>
      <c r="GE785" s="23"/>
      <c r="GF785" s="24"/>
      <c r="GI785" s="23"/>
      <c r="GJ785" s="24"/>
      <c r="GM785" s="23"/>
      <c r="GN785" s="24"/>
      <c r="GQ785" s="23"/>
      <c r="GR785" s="24"/>
      <c r="GU785" s="23"/>
      <c r="GV785" s="24"/>
      <c r="GY785" s="23"/>
      <c r="GZ785" s="24"/>
      <c r="HC785" s="23"/>
      <c r="HD785" s="24"/>
      <c r="HG785" s="23"/>
      <c r="HH785" s="24"/>
      <c r="HK785" s="23"/>
      <c r="HL785" s="24"/>
      <c r="HO785" s="23"/>
      <c r="HP785" s="24"/>
      <c r="HS785" s="23"/>
      <c r="HT785" s="24"/>
      <c r="HW785" s="23"/>
      <c r="HX785" s="24"/>
      <c r="IA785" s="23"/>
      <c r="IB785" s="24"/>
      <c r="IE785" s="23"/>
      <c r="IF785" s="24"/>
      <c r="II785" s="23"/>
      <c r="IJ785" s="24"/>
      <c r="IM785" s="23"/>
      <c r="IN785" s="24"/>
      <c r="IQ785" s="23"/>
      <c r="IR785" s="24"/>
      <c r="IU785" s="23"/>
    </row>
    <row r="786" spans="1:255" ht="30">
      <c r="A786" s="1" t="s">
        <v>101</v>
      </c>
      <c r="B786" s="1" t="s">
        <v>253</v>
      </c>
      <c r="C786" s="1" t="s">
        <v>251</v>
      </c>
      <c r="D786" s="1" t="s">
        <v>252</v>
      </c>
      <c r="E786" s="2" t="s">
        <v>229</v>
      </c>
      <c r="F786" s="6">
        <v>44859</v>
      </c>
      <c r="G786" s="2" t="s">
        <v>830</v>
      </c>
      <c r="H786" s="6">
        <f>F786+42</f>
        <v>44901</v>
      </c>
      <c r="K786" s="23"/>
      <c r="L786" s="24"/>
      <c r="O786" s="23"/>
      <c r="P786" s="24"/>
      <c r="S786" s="23"/>
      <c r="T786" s="24"/>
      <c r="W786" s="23"/>
      <c r="X786" s="24"/>
      <c r="AA786" s="23"/>
      <c r="AB786" s="24"/>
      <c r="AE786" s="23"/>
      <c r="AF786" s="24"/>
      <c r="AI786" s="23"/>
      <c r="AJ786" s="24"/>
      <c r="AM786" s="23"/>
      <c r="AN786" s="24"/>
      <c r="AQ786" s="23"/>
      <c r="AR786" s="24"/>
      <c r="AU786" s="23"/>
      <c r="AV786" s="24"/>
      <c r="AY786" s="23"/>
      <c r="AZ786" s="24"/>
      <c r="BC786" s="23"/>
      <c r="BD786" s="24"/>
      <c r="BG786" s="23"/>
      <c r="BH786" s="24"/>
      <c r="BK786" s="23"/>
      <c r="BL786" s="24"/>
      <c r="BO786" s="23"/>
      <c r="BP786" s="24"/>
      <c r="BS786" s="23"/>
      <c r="BT786" s="24"/>
      <c r="BW786" s="23"/>
      <c r="BX786" s="24"/>
      <c r="CA786" s="23"/>
      <c r="CB786" s="24"/>
      <c r="CE786" s="23"/>
      <c r="CF786" s="24"/>
      <c r="CI786" s="23"/>
      <c r="CJ786" s="24"/>
      <c r="CM786" s="23"/>
      <c r="CN786" s="24"/>
      <c r="CQ786" s="23"/>
      <c r="CR786" s="24"/>
      <c r="CU786" s="23"/>
      <c r="CV786" s="24"/>
      <c r="CY786" s="23"/>
      <c r="CZ786" s="24"/>
      <c r="DC786" s="23"/>
      <c r="DD786" s="24"/>
      <c r="DG786" s="23"/>
      <c r="DH786" s="24"/>
      <c r="DK786" s="23"/>
      <c r="DL786" s="24"/>
      <c r="DO786" s="23"/>
      <c r="DP786" s="24"/>
      <c r="DS786" s="23"/>
      <c r="DT786" s="24"/>
      <c r="DW786" s="23"/>
      <c r="DX786" s="24"/>
      <c r="EA786" s="23"/>
      <c r="EB786" s="24"/>
      <c r="EE786" s="23"/>
      <c r="EF786" s="24"/>
      <c r="EI786" s="23"/>
      <c r="EJ786" s="24"/>
      <c r="EM786" s="23"/>
      <c r="EN786" s="24"/>
      <c r="EQ786" s="23"/>
      <c r="ER786" s="24"/>
      <c r="EU786" s="23"/>
      <c r="EV786" s="24"/>
      <c r="EY786" s="23"/>
      <c r="EZ786" s="24"/>
      <c r="FC786" s="23"/>
      <c r="FD786" s="24"/>
      <c r="FG786" s="23"/>
      <c r="FH786" s="24"/>
      <c r="FK786" s="23"/>
      <c r="FL786" s="24"/>
      <c r="FO786" s="23"/>
      <c r="FP786" s="24"/>
      <c r="FS786" s="23"/>
      <c r="FT786" s="24"/>
      <c r="FW786" s="23"/>
      <c r="FX786" s="24"/>
      <c r="GA786" s="23"/>
      <c r="GB786" s="24"/>
      <c r="GE786" s="23"/>
      <c r="GF786" s="24"/>
      <c r="GI786" s="23"/>
      <c r="GJ786" s="24"/>
      <c r="GM786" s="23"/>
      <c r="GN786" s="24"/>
      <c r="GQ786" s="23"/>
      <c r="GR786" s="24"/>
      <c r="GU786" s="23"/>
      <c r="GV786" s="24"/>
      <c r="GY786" s="23"/>
      <c r="GZ786" s="24"/>
      <c r="HC786" s="23"/>
      <c r="HD786" s="24"/>
      <c r="HG786" s="23"/>
      <c r="HH786" s="24"/>
      <c r="HK786" s="23"/>
      <c r="HL786" s="24"/>
      <c r="HO786" s="23"/>
      <c r="HP786" s="24"/>
      <c r="HS786" s="23"/>
      <c r="HT786" s="24"/>
      <c r="HW786" s="23"/>
      <c r="HX786" s="24"/>
      <c r="IA786" s="23"/>
      <c r="IB786" s="24"/>
      <c r="IE786" s="23"/>
      <c r="IF786" s="24"/>
      <c r="II786" s="23"/>
      <c r="IJ786" s="24"/>
      <c r="IM786" s="23"/>
      <c r="IN786" s="24"/>
      <c r="IQ786" s="23"/>
      <c r="IR786" s="24"/>
      <c r="IU786" s="23"/>
    </row>
    <row r="787" spans="1:255" ht="30">
      <c r="A787" s="1" t="s">
        <v>101</v>
      </c>
      <c r="B787" s="1" t="s">
        <v>424</v>
      </c>
      <c r="C787" s="1" t="s">
        <v>425</v>
      </c>
      <c r="D787" s="1" t="s">
        <v>426</v>
      </c>
      <c r="E787" s="2" t="s">
        <v>229</v>
      </c>
      <c r="F787" s="6">
        <v>44859</v>
      </c>
      <c r="G787" s="2" t="s">
        <v>830</v>
      </c>
      <c r="H787" s="6">
        <f>F787+42</f>
        <v>44901</v>
      </c>
      <c r="K787" s="23"/>
      <c r="L787" s="24"/>
      <c r="O787" s="23"/>
      <c r="P787" s="24"/>
      <c r="S787" s="23"/>
      <c r="T787" s="24"/>
      <c r="W787" s="23"/>
      <c r="X787" s="24"/>
      <c r="AA787" s="23"/>
      <c r="AB787" s="24"/>
      <c r="AE787" s="23"/>
      <c r="AF787" s="24"/>
      <c r="AI787" s="23"/>
      <c r="AJ787" s="24"/>
      <c r="AM787" s="23"/>
      <c r="AN787" s="24"/>
      <c r="AQ787" s="23"/>
      <c r="AR787" s="24"/>
      <c r="AU787" s="23"/>
      <c r="AV787" s="24"/>
      <c r="AY787" s="23"/>
      <c r="AZ787" s="24"/>
      <c r="BC787" s="23"/>
      <c r="BD787" s="24"/>
      <c r="BG787" s="23"/>
      <c r="BH787" s="24"/>
      <c r="BK787" s="23"/>
      <c r="BL787" s="24"/>
      <c r="BO787" s="23"/>
      <c r="BP787" s="24"/>
      <c r="BS787" s="23"/>
      <c r="BT787" s="24"/>
      <c r="BW787" s="23"/>
      <c r="BX787" s="24"/>
      <c r="CA787" s="23"/>
      <c r="CB787" s="24"/>
      <c r="CE787" s="23"/>
      <c r="CF787" s="24"/>
      <c r="CI787" s="23"/>
      <c r="CJ787" s="24"/>
      <c r="CM787" s="23"/>
      <c r="CN787" s="24"/>
      <c r="CQ787" s="23"/>
      <c r="CR787" s="24"/>
      <c r="CU787" s="23"/>
      <c r="CV787" s="24"/>
      <c r="CY787" s="23"/>
      <c r="CZ787" s="24"/>
      <c r="DC787" s="23"/>
      <c r="DD787" s="24"/>
      <c r="DG787" s="23"/>
      <c r="DH787" s="24"/>
      <c r="DK787" s="23"/>
      <c r="DL787" s="24"/>
      <c r="DO787" s="23"/>
      <c r="DP787" s="24"/>
      <c r="DS787" s="23"/>
      <c r="DT787" s="24"/>
      <c r="DW787" s="23"/>
      <c r="DX787" s="24"/>
      <c r="EA787" s="23"/>
      <c r="EB787" s="24"/>
      <c r="EE787" s="23"/>
      <c r="EF787" s="24"/>
      <c r="EI787" s="23"/>
      <c r="EJ787" s="24"/>
      <c r="EM787" s="23"/>
      <c r="EN787" s="24"/>
      <c r="EQ787" s="23"/>
      <c r="ER787" s="24"/>
      <c r="EU787" s="23"/>
      <c r="EV787" s="24"/>
      <c r="EY787" s="23"/>
      <c r="EZ787" s="24"/>
      <c r="FC787" s="23"/>
      <c r="FD787" s="24"/>
      <c r="FG787" s="23"/>
      <c r="FH787" s="24"/>
      <c r="FK787" s="23"/>
      <c r="FL787" s="24"/>
      <c r="FO787" s="23"/>
      <c r="FP787" s="24"/>
      <c r="FS787" s="23"/>
      <c r="FT787" s="24"/>
      <c r="FW787" s="23"/>
      <c r="FX787" s="24"/>
      <c r="GA787" s="23"/>
      <c r="GB787" s="24"/>
      <c r="GE787" s="23"/>
      <c r="GF787" s="24"/>
      <c r="GI787" s="23"/>
      <c r="GJ787" s="24"/>
      <c r="GM787" s="23"/>
      <c r="GN787" s="24"/>
      <c r="GQ787" s="23"/>
      <c r="GR787" s="24"/>
      <c r="GU787" s="23"/>
      <c r="GV787" s="24"/>
      <c r="GY787" s="23"/>
      <c r="GZ787" s="24"/>
      <c r="HC787" s="23"/>
      <c r="HD787" s="24"/>
      <c r="HG787" s="23"/>
      <c r="HH787" s="24"/>
      <c r="HK787" s="23"/>
      <c r="HL787" s="24"/>
      <c r="HO787" s="23"/>
      <c r="HP787" s="24"/>
      <c r="HS787" s="23"/>
      <c r="HT787" s="24"/>
      <c r="HW787" s="23"/>
      <c r="HX787" s="24"/>
      <c r="IA787" s="23"/>
      <c r="IB787" s="24"/>
      <c r="IE787" s="23"/>
      <c r="IF787" s="24"/>
      <c r="II787" s="23"/>
      <c r="IJ787" s="24"/>
      <c r="IM787" s="23"/>
      <c r="IN787" s="24"/>
      <c r="IQ787" s="23"/>
      <c r="IR787" s="24"/>
      <c r="IU787" s="23"/>
    </row>
    <row r="788" spans="1:255" ht="30">
      <c r="A788" s="1" t="s">
        <v>101</v>
      </c>
      <c r="B788" s="1" t="s">
        <v>628</v>
      </c>
      <c r="C788" s="1" t="s">
        <v>630</v>
      </c>
      <c r="D788" s="1" t="s">
        <v>632</v>
      </c>
      <c r="E788" s="2" t="s">
        <v>229</v>
      </c>
      <c r="F788" s="6">
        <v>44859</v>
      </c>
      <c r="G788" s="2" t="s">
        <v>830</v>
      </c>
      <c r="H788" s="6">
        <f>F788+84</f>
        <v>44943</v>
      </c>
      <c r="K788" s="23"/>
      <c r="L788" s="24"/>
      <c r="O788" s="23"/>
      <c r="P788" s="24"/>
      <c r="S788" s="23"/>
      <c r="T788" s="24"/>
      <c r="W788" s="23"/>
      <c r="X788" s="24"/>
      <c r="AA788" s="23"/>
      <c r="AB788" s="24"/>
      <c r="AE788" s="23"/>
      <c r="AF788" s="24"/>
      <c r="AI788" s="23"/>
      <c r="AJ788" s="24"/>
      <c r="AM788" s="23"/>
      <c r="AN788" s="24"/>
      <c r="AQ788" s="23"/>
      <c r="AR788" s="24"/>
      <c r="AU788" s="23"/>
      <c r="AV788" s="24"/>
      <c r="AY788" s="23"/>
      <c r="AZ788" s="24"/>
      <c r="BC788" s="23"/>
      <c r="BD788" s="24"/>
      <c r="BG788" s="23"/>
      <c r="BH788" s="24"/>
      <c r="BK788" s="23"/>
      <c r="BL788" s="24"/>
      <c r="BO788" s="23"/>
      <c r="BP788" s="24"/>
      <c r="BS788" s="23"/>
      <c r="BT788" s="24"/>
      <c r="BW788" s="23"/>
      <c r="BX788" s="24"/>
      <c r="CA788" s="23"/>
      <c r="CB788" s="24"/>
      <c r="CE788" s="23"/>
      <c r="CF788" s="24"/>
      <c r="CI788" s="23"/>
      <c r="CJ788" s="24"/>
      <c r="CM788" s="23"/>
      <c r="CN788" s="24"/>
      <c r="CQ788" s="23"/>
      <c r="CR788" s="24"/>
      <c r="CU788" s="23"/>
      <c r="CV788" s="24"/>
      <c r="CY788" s="23"/>
      <c r="CZ788" s="24"/>
      <c r="DC788" s="23"/>
      <c r="DD788" s="24"/>
      <c r="DG788" s="23"/>
      <c r="DH788" s="24"/>
      <c r="DK788" s="23"/>
      <c r="DL788" s="24"/>
      <c r="DO788" s="23"/>
      <c r="DP788" s="24"/>
      <c r="DS788" s="23"/>
      <c r="DT788" s="24"/>
      <c r="DW788" s="23"/>
      <c r="DX788" s="24"/>
      <c r="EA788" s="23"/>
      <c r="EB788" s="24"/>
      <c r="EE788" s="23"/>
      <c r="EF788" s="24"/>
      <c r="EI788" s="23"/>
      <c r="EJ788" s="24"/>
      <c r="EM788" s="23"/>
      <c r="EN788" s="24"/>
      <c r="EQ788" s="23"/>
      <c r="ER788" s="24"/>
      <c r="EU788" s="23"/>
      <c r="EV788" s="24"/>
      <c r="EY788" s="23"/>
      <c r="EZ788" s="24"/>
      <c r="FC788" s="23"/>
      <c r="FD788" s="24"/>
      <c r="FG788" s="23"/>
      <c r="FH788" s="24"/>
      <c r="FK788" s="23"/>
      <c r="FL788" s="24"/>
      <c r="FO788" s="23"/>
      <c r="FP788" s="24"/>
      <c r="FS788" s="23"/>
      <c r="FT788" s="24"/>
      <c r="FW788" s="23"/>
      <c r="FX788" s="24"/>
      <c r="GA788" s="23"/>
      <c r="GB788" s="24"/>
      <c r="GE788" s="23"/>
      <c r="GF788" s="24"/>
      <c r="GI788" s="23"/>
      <c r="GJ788" s="24"/>
      <c r="GM788" s="23"/>
      <c r="GN788" s="24"/>
      <c r="GQ788" s="23"/>
      <c r="GR788" s="24"/>
      <c r="GU788" s="23"/>
      <c r="GV788" s="24"/>
      <c r="GY788" s="23"/>
      <c r="GZ788" s="24"/>
      <c r="HC788" s="23"/>
      <c r="HD788" s="24"/>
      <c r="HG788" s="23"/>
      <c r="HH788" s="24"/>
      <c r="HK788" s="23"/>
      <c r="HL788" s="24"/>
      <c r="HO788" s="23"/>
      <c r="HP788" s="24"/>
      <c r="HS788" s="23"/>
      <c r="HT788" s="24"/>
      <c r="HW788" s="23"/>
      <c r="HX788" s="24"/>
      <c r="IA788" s="23"/>
      <c r="IB788" s="24"/>
      <c r="IE788" s="23"/>
      <c r="IF788" s="24"/>
      <c r="II788" s="23"/>
      <c r="IJ788" s="24"/>
      <c r="IM788" s="23"/>
      <c r="IN788" s="24"/>
      <c r="IQ788" s="23"/>
      <c r="IR788" s="24"/>
      <c r="IU788" s="23"/>
    </row>
    <row r="789" spans="1:255" ht="30">
      <c r="A789" s="1" t="s">
        <v>101</v>
      </c>
      <c r="B789" s="1" t="s">
        <v>736</v>
      </c>
      <c r="C789" s="1" t="s">
        <v>737</v>
      </c>
      <c r="D789" s="1" t="s">
        <v>738</v>
      </c>
      <c r="E789" s="2" t="s">
        <v>229</v>
      </c>
      <c r="F789" s="6">
        <v>44859</v>
      </c>
      <c r="G789" s="2" t="s">
        <v>830</v>
      </c>
      <c r="H789" s="6">
        <f>F789+42</f>
        <v>44901</v>
      </c>
      <c r="K789" s="23"/>
      <c r="L789" s="24"/>
      <c r="O789" s="23"/>
      <c r="P789" s="24"/>
      <c r="S789" s="23"/>
      <c r="T789" s="24"/>
      <c r="W789" s="23"/>
      <c r="X789" s="24"/>
      <c r="AA789" s="23"/>
      <c r="AB789" s="24"/>
      <c r="AE789" s="23"/>
      <c r="AF789" s="24"/>
      <c r="AI789" s="23"/>
      <c r="AJ789" s="24"/>
      <c r="AM789" s="23"/>
      <c r="AN789" s="24"/>
      <c r="AQ789" s="23"/>
      <c r="AR789" s="24"/>
      <c r="AU789" s="23"/>
      <c r="AV789" s="24"/>
      <c r="AY789" s="23"/>
      <c r="AZ789" s="24"/>
      <c r="BC789" s="23"/>
      <c r="BD789" s="24"/>
      <c r="BG789" s="23"/>
      <c r="BH789" s="24"/>
      <c r="BK789" s="23"/>
      <c r="BL789" s="24"/>
      <c r="BO789" s="23"/>
      <c r="BP789" s="24"/>
      <c r="BS789" s="23"/>
      <c r="BT789" s="24"/>
      <c r="BW789" s="23"/>
      <c r="BX789" s="24"/>
      <c r="CA789" s="23"/>
      <c r="CB789" s="24"/>
      <c r="CE789" s="23"/>
      <c r="CF789" s="24"/>
      <c r="CI789" s="23"/>
      <c r="CJ789" s="24"/>
      <c r="CM789" s="23"/>
      <c r="CN789" s="24"/>
      <c r="CQ789" s="23"/>
      <c r="CR789" s="24"/>
      <c r="CU789" s="23"/>
      <c r="CV789" s="24"/>
      <c r="CY789" s="23"/>
      <c r="CZ789" s="24"/>
      <c r="DC789" s="23"/>
      <c r="DD789" s="24"/>
      <c r="DG789" s="23"/>
      <c r="DH789" s="24"/>
      <c r="DK789" s="23"/>
      <c r="DL789" s="24"/>
      <c r="DO789" s="23"/>
      <c r="DP789" s="24"/>
      <c r="DS789" s="23"/>
      <c r="DT789" s="24"/>
      <c r="DW789" s="23"/>
      <c r="DX789" s="24"/>
      <c r="EA789" s="23"/>
      <c r="EB789" s="24"/>
      <c r="EE789" s="23"/>
      <c r="EF789" s="24"/>
      <c r="EI789" s="23"/>
      <c r="EJ789" s="24"/>
      <c r="EM789" s="23"/>
      <c r="EN789" s="24"/>
      <c r="EQ789" s="23"/>
      <c r="ER789" s="24"/>
      <c r="EU789" s="23"/>
      <c r="EV789" s="24"/>
      <c r="EY789" s="23"/>
      <c r="EZ789" s="24"/>
      <c r="FC789" s="23"/>
      <c r="FD789" s="24"/>
      <c r="FG789" s="23"/>
      <c r="FH789" s="24"/>
      <c r="FK789" s="23"/>
      <c r="FL789" s="24"/>
      <c r="FO789" s="23"/>
      <c r="FP789" s="24"/>
      <c r="FS789" s="23"/>
      <c r="FT789" s="24"/>
      <c r="FW789" s="23"/>
      <c r="FX789" s="24"/>
      <c r="GA789" s="23"/>
      <c r="GB789" s="24"/>
      <c r="GE789" s="23"/>
      <c r="GF789" s="24"/>
      <c r="GI789" s="23"/>
      <c r="GJ789" s="24"/>
      <c r="GM789" s="23"/>
      <c r="GN789" s="24"/>
      <c r="GQ789" s="23"/>
      <c r="GR789" s="24"/>
      <c r="GU789" s="23"/>
      <c r="GV789" s="24"/>
      <c r="GY789" s="23"/>
      <c r="GZ789" s="24"/>
      <c r="HC789" s="23"/>
      <c r="HD789" s="24"/>
      <c r="HG789" s="23"/>
      <c r="HH789" s="24"/>
      <c r="HK789" s="23"/>
      <c r="HL789" s="24"/>
      <c r="HO789" s="23"/>
      <c r="HP789" s="24"/>
      <c r="HS789" s="23"/>
      <c r="HT789" s="24"/>
      <c r="HW789" s="23"/>
      <c r="HX789" s="24"/>
      <c r="IA789" s="23"/>
      <c r="IB789" s="24"/>
      <c r="IE789" s="23"/>
      <c r="IF789" s="24"/>
      <c r="II789" s="23"/>
      <c r="IJ789" s="24"/>
      <c r="IM789" s="23"/>
      <c r="IN789" s="24"/>
      <c r="IQ789" s="23"/>
      <c r="IR789" s="24"/>
      <c r="IU789" s="23"/>
    </row>
    <row r="790" spans="1:255" ht="45">
      <c r="A790" s="1" t="s">
        <v>125</v>
      </c>
      <c r="B790" s="1" t="s">
        <v>99</v>
      </c>
      <c r="C790" s="1" t="s">
        <v>56</v>
      </c>
      <c r="D790" s="1" t="s">
        <v>64</v>
      </c>
      <c r="E790" s="2" t="s">
        <v>137</v>
      </c>
      <c r="F790" s="6">
        <v>44866</v>
      </c>
      <c r="G790" s="2" t="s">
        <v>831</v>
      </c>
      <c r="H790" s="6">
        <f aca="true" t="shared" si="20" ref="H790:H797">F790+28</f>
        <v>44894</v>
      </c>
      <c r="K790" s="23"/>
      <c r="L790" s="24"/>
      <c r="O790" s="23"/>
      <c r="P790" s="24"/>
      <c r="S790" s="23"/>
      <c r="T790" s="24"/>
      <c r="W790" s="23"/>
      <c r="X790" s="24"/>
      <c r="AA790" s="23"/>
      <c r="AB790" s="24"/>
      <c r="AE790" s="23"/>
      <c r="AF790" s="24"/>
      <c r="AI790" s="23"/>
      <c r="AJ790" s="24"/>
      <c r="AM790" s="23"/>
      <c r="AN790" s="24"/>
      <c r="AQ790" s="23"/>
      <c r="AR790" s="24"/>
      <c r="AU790" s="23"/>
      <c r="AV790" s="24"/>
      <c r="AY790" s="23"/>
      <c r="AZ790" s="24"/>
      <c r="BC790" s="23"/>
      <c r="BD790" s="24"/>
      <c r="BG790" s="23"/>
      <c r="BH790" s="24"/>
      <c r="BK790" s="23"/>
      <c r="BL790" s="24"/>
      <c r="BO790" s="23"/>
      <c r="BP790" s="24"/>
      <c r="BS790" s="23"/>
      <c r="BT790" s="24"/>
      <c r="BW790" s="23"/>
      <c r="BX790" s="24"/>
      <c r="CA790" s="23"/>
      <c r="CB790" s="24"/>
      <c r="CE790" s="23"/>
      <c r="CF790" s="24"/>
      <c r="CI790" s="23"/>
      <c r="CJ790" s="24"/>
      <c r="CM790" s="23"/>
      <c r="CN790" s="24"/>
      <c r="CQ790" s="23"/>
      <c r="CR790" s="24"/>
      <c r="CU790" s="23"/>
      <c r="CV790" s="24"/>
      <c r="CY790" s="23"/>
      <c r="CZ790" s="24"/>
      <c r="DC790" s="23"/>
      <c r="DD790" s="24"/>
      <c r="DG790" s="23"/>
      <c r="DH790" s="24"/>
      <c r="DK790" s="23"/>
      <c r="DL790" s="24"/>
      <c r="DO790" s="23"/>
      <c r="DP790" s="24"/>
      <c r="DS790" s="23"/>
      <c r="DT790" s="24"/>
      <c r="DW790" s="23"/>
      <c r="DX790" s="24"/>
      <c r="EA790" s="23"/>
      <c r="EB790" s="24"/>
      <c r="EE790" s="23"/>
      <c r="EF790" s="24"/>
      <c r="EI790" s="23"/>
      <c r="EJ790" s="24"/>
      <c r="EM790" s="23"/>
      <c r="EN790" s="24"/>
      <c r="EQ790" s="23"/>
      <c r="ER790" s="24"/>
      <c r="EU790" s="23"/>
      <c r="EV790" s="24"/>
      <c r="EY790" s="23"/>
      <c r="EZ790" s="24"/>
      <c r="FC790" s="23"/>
      <c r="FD790" s="24"/>
      <c r="FG790" s="23"/>
      <c r="FH790" s="24"/>
      <c r="FK790" s="23"/>
      <c r="FL790" s="24"/>
      <c r="FO790" s="23"/>
      <c r="FP790" s="24"/>
      <c r="FS790" s="23"/>
      <c r="FT790" s="24"/>
      <c r="FW790" s="23"/>
      <c r="FX790" s="24"/>
      <c r="GA790" s="23"/>
      <c r="GB790" s="24"/>
      <c r="GE790" s="23"/>
      <c r="GF790" s="24"/>
      <c r="GI790" s="23"/>
      <c r="GJ790" s="24"/>
      <c r="GM790" s="23"/>
      <c r="GN790" s="24"/>
      <c r="GQ790" s="23"/>
      <c r="GR790" s="24"/>
      <c r="GU790" s="23"/>
      <c r="GV790" s="24"/>
      <c r="GY790" s="23"/>
      <c r="GZ790" s="24"/>
      <c r="HC790" s="23"/>
      <c r="HD790" s="24"/>
      <c r="HG790" s="23"/>
      <c r="HH790" s="24"/>
      <c r="HK790" s="23"/>
      <c r="HL790" s="24"/>
      <c r="HO790" s="23"/>
      <c r="HP790" s="24"/>
      <c r="HS790" s="23"/>
      <c r="HT790" s="24"/>
      <c r="HW790" s="23"/>
      <c r="HX790" s="24"/>
      <c r="IA790" s="23"/>
      <c r="IB790" s="24"/>
      <c r="IE790" s="23"/>
      <c r="IF790" s="24"/>
      <c r="II790" s="23"/>
      <c r="IJ790" s="24"/>
      <c r="IM790" s="23"/>
      <c r="IN790" s="24"/>
      <c r="IQ790" s="23"/>
      <c r="IR790" s="24"/>
      <c r="IU790" s="23"/>
    </row>
    <row r="791" spans="1:255" ht="45">
      <c r="A791" s="1" t="s">
        <v>97</v>
      </c>
      <c r="B791" s="1" t="s">
        <v>175</v>
      </c>
      <c r="C791" s="1" t="s">
        <v>176</v>
      </c>
      <c r="D791" s="1" t="s">
        <v>177</v>
      </c>
      <c r="E791" s="2" t="s">
        <v>137</v>
      </c>
      <c r="F791" s="6">
        <v>44866</v>
      </c>
      <c r="G791" s="2" t="s">
        <v>831</v>
      </c>
      <c r="H791" s="6">
        <f t="shared" si="20"/>
        <v>44894</v>
      </c>
      <c r="K791" s="23"/>
      <c r="L791" s="24"/>
      <c r="O791" s="23"/>
      <c r="P791" s="24"/>
      <c r="S791" s="23"/>
      <c r="T791" s="24"/>
      <c r="W791" s="23"/>
      <c r="X791" s="24"/>
      <c r="AA791" s="23"/>
      <c r="AB791" s="24"/>
      <c r="AE791" s="23"/>
      <c r="AF791" s="24"/>
      <c r="AI791" s="23"/>
      <c r="AJ791" s="24"/>
      <c r="AM791" s="23"/>
      <c r="AN791" s="24"/>
      <c r="AQ791" s="23"/>
      <c r="AR791" s="24"/>
      <c r="AU791" s="23"/>
      <c r="AV791" s="24"/>
      <c r="AY791" s="23"/>
      <c r="AZ791" s="24"/>
      <c r="BC791" s="23"/>
      <c r="BD791" s="24"/>
      <c r="BG791" s="23"/>
      <c r="BH791" s="24"/>
      <c r="BK791" s="23"/>
      <c r="BL791" s="24"/>
      <c r="BO791" s="23"/>
      <c r="BP791" s="24"/>
      <c r="BS791" s="23"/>
      <c r="BT791" s="24"/>
      <c r="BW791" s="23"/>
      <c r="BX791" s="24"/>
      <c r="CA791" s="23"/>
      <c r="CB791" s="24"/>
      <c r="CE791" s="23"/>
      <c r="CF791" s="24"/>
      <c r="CI791" s="23"/>
      <c r="CJ791" s="24"/>
      <c r="CM791" s="23"/>
      <c r="CN791" s="24"/>
      <c r="CQ791" s="23"/>
      <c r="CR791" s="24"/>
      <c r="CU791" s="23"/>
      <c r="CV791" s="24"/>
      <c r="CY791" s="23"/>
      <c r="CZ791" s="24"/>
      <c r="DC791" s="23"/>
      <c r="DD791" s="24"/>
      <c r="DG791" s="23"/>
      <c r="DH791" s="24"/>
      <c r="DK791" s="23"/>
      <c r="DL791" s="24"/>
      <c r="DO791" s="23"/>
      <c r="DP791" s="24"/>
      <c r="DS791" s="23"/>
      <c r="DT791" s="24"/>
      <c r="DW791" s="23"/>
      <c r="DX791" s="24"/>
      <c r="EA791" s="23"/>
      <c r="EB791" s="24"/>
      <c r="EE791" s="23"/>
      <c r="EF791" s="24"/>
      <c r="EI791" s="23"/>
      <c r="EJ791" s="24"/>
      <c r="EM791" s="23"/>
      <c r="EN791" s="24"/>
      <c r="EQ791" s="23"/>
      <c r="ER791" s="24"/>
      <c r="EU791" s="23"/>
      <c r="EV791" s="24"/>
      <c r="EY791" s="23"/>
      <c r="EZ791" s="24"/>
      <c r="FC791" s="23"/>
      <c r="FD791" s="24"/>
      <c r="FG791" s="23"/>
      <c r="FH791" s="24"/>
      <c r="FK791" s="23"/>
      <c r="FL791" s="24"/>
      <c r="FO791" s="23"/>
      <c r="FP791" s="24"/>
      <c r="FS791" s="23"/>
      <c r="FT791" s="24"/>
      <c r="FW791" s="23"/>
      <c r="FX791" s="24"/>
      <c r="GA791" s="23"/>
      <c r="GB791" s="24"/>
      <c r="GE791" s="23"/>
      <c r="GF791" s="24"/>
      <c r="GI791" s="23"/>
      <c r="GJ791" s="24"/>
      <c r="GM791" s="23"/>
      <c r="GN791" s="24"/>
      <c r="GQ791" s="23"/>
      <c r="GR791" s="24"/>
      <c r="GU791" s="23"/>
      <c r="GV791" s="24"/>
      <c r="GY791" s="23"/>
      <c r="GZ791" s="24"/>
      <c r="HC791" s="23"/>
      <c r="HD791" s="24"/>
      <c r="HG791" s="23"/>
      <c r="HH791" s="24"/>
      <c r="HK791" s="23"/>
      <c r="HL791" s="24"/>
      <c r="HO791" s="23"/>
      <c r="HP791" s="24"/>
      <c r="HS791" s="23"/>
      <c r="HT791" s="24"/>
      <c r="HW791" s="23"/>
      <c r="HX791" s="24"/>
      <c r="IA791" s="23"/>
      <c r="IB791" s="24"/>
      <c r="IE791" s="23"/>
      <c r="IF791" s="24"/>
      <c r="II791" s="23"/>
      <c r="IJ791" s="24"/>
      <c r="IM791" s="23"/>
      <c r="IN791" s="24"/>
      <c r="IQ791" s="23"/>
      <c r="IR791" s="24"/>
      <c r="IU791" s="23"/>
    </row>
    <row r="792" spans="1:255" ht="45">
      <c r="A792" s="1" t="s">
        <v>162</v>
      </c>
      <c r="B792" s="1" t="s">
        <v>172</v>
      </c>
      <c r="C792" s="1" t="s">
        <v>173</v>
      </c>
      <c r="D792" s="1" t="s">
        <v>174</v>
      </c>
      <c r="E792" s="2" t="s">
        <v>137</v>
      </c>
      <c r="F792" s="6">
        <v>44866</v>
      </c>
      <c r="G792" s="2" t="s">
        <v>831</v>
      </c>
      <c r="H792" s="6">
        <f t="shared" si="20"/>
        <v>44894</v>
      </c>
      <c r="K792" s="23"/>
      <c r="L792" s="24"/>
      <c r="O792" s="23"/>
      <c r="P792" s="24"/>
      <c r="S792" s="23"/>
      <c r="T792" s="24"/>
      <c r="W792" s="23"/>
      <c r="X792" s="24"/>
      <c r="AA792" s="23"/>
      <c r="AB792" s="24"/>
      <c r="AE792" s="23"/>
      <c r="AF792" s="24"/>
      <c r="AI792" s="23"/>
      <c r="AJ792" s="24"/>
      <c r="AM792" s="23"/>
      <c r="AN792" s="24"/>
      <c r="AQ792" s="23"/>
      <c r="AR792" s="24"/>
      <c r="AU792" s="23"/>
      <c r="AV792" s="24"/>
      <c r="AY792" s="23"/>
      <c r="AZ792" s="24"/>
      <c r="BC792" s="23"/>
      <c r="BD792" s="24"/>
      <c r="BG792" s="23"/>
      <c r="BH792" s="24"/>
      <c r="BK792" s="23"/>
      <c r="BL792" s="24"/>
      <c r="BO792" s="23"/>
      <c r="BP792" s="24"/>
      <c r="BS792" s="23"/>
      <c r="BT792" s="24"/>
      <c r="BW792" s="23"/>
      <c r="BX792" s="24"/>
      <c r="CA792" s="23"/>
      <c r="CB792" s="24"/>
      <c r="CE792" s="23"/>
      <c r="CF792" s="24"/>
      <c r="CI792" s="23"/>
      <c r="CJ792" s="24"/>
      <c r="CM792" s="23"/>
      <c r="CN792" s="24"/>
      <c r="CQ792" s="23"/>
      <c r="CR792" s="24"/>
      <c r="CU792" s="23"/>
      <c r="CV792" s="24"/>
      <c r="CY792" s="23"/>
      <c r="CZ792" s="24"/>
      <c r="DC792" s="23"/>
      <c r="DD792" s="24"/>
      <c r="DG792" s="23"/>
      <c r="DH792" s="24"/>
      <c r="DK792" s="23"/>
      <c r="DL792" s="24"/>
      <c r="DO792" s="23"/>
      <c r="DP792" s="24"/>
      <c r="DS792" s="23"/>
      <c r="DT792" s="24"/>
      <c r="DW792" s="23"/>
      <c r="DX792" s="24"/>
      <c r="EA792" s="23"/>
      <c r="EB792" s="24"/>
      <c r="EE792" s="23"/>
      <c r="EF792" s="24"/>
      <c r="EI792" s="23"/>
      <c r="EJ792" s="24"/>
      <c r="EM792" s="23"/>
      <c r="EN792" s="24"/>
      <c r="EQ792" s="23"/>
      <c r="ER792" s="24"/>
      <c r="EU792" s="23"/>
      <c r="EV792" s="24"/>
      <c r="EY792" s="23"/>
      <c r="EZ792" s="24"/>
      <c r="FC792" s="23"/>
      <c r="FD792" s="24"/>
      <c r="FG792" s="23"/>
      <c r="FH792" s="24"/>
      <c r="FK792" s="23"/>
      <c r="FL792" s="24"/>
      <c r="FO792" s="23"/>
      <c r="FP792" s="24"/>
      <c r="FS792" s="23"/>
      <c r="FT792" s="24"/>
      <c r="FW792" s="23"/>
      <c r="FX792" s="24"/>
      <c r="GA792" s="23"/>
      <c r="GB792" s="24"/>
      <c r="GE792" s="23"/>
      <c r="GF792" s="24"/>
      <c r="GI792" s="23"/>
      <c r="GJ792" s="24"/>
      <c r="GM792" s="23"/>
      <c r="GN792" s="24"/>
      <c r="GQ792" s="23"/>
      <c r="GR792" s="24"/>
      <c r="GU792" s="23"/>
      <c r="GV792" s="24"/>
      <c r="GY792" s="23"/>
      <c r="GZ792" s="24"/>
      <c r="HC792" s="23"/>
      <c r="HD792" s="24"/>
      <c r="HG792" s="23"/>
      <c r="HH792" s="24"/>
      <c r="HK792" s="23"/>
      <c r="HL792" s="24"/>
      <c r="HO792" s="23"/>
      <c r="HP792" s="24"/>
      <c r="HS792" s="23"/>
      <c r="HT792" s="24"/>
      <c r="HW792" s="23"/>
      <c r="HX792" s="24"/>
      <c r="IA792" s="23"/>
      <c r="IB792" s="24"/>
      <c r="IE792" s="23"/>
      <c r="IF792" s="24"/>
      <c r="II792" s="23"/>
      <c r="IJ792" s="24"/>
      <c r="IM792" s="23"/>
      <c r="IN792" s="24"/>
      <c r="IQ792" s="23"/>
      <c r="IR792" s="24"/>
      <c r="IU792" s="23"/>
    </row>
    <row r="793" spans="1:255" ht="45">
      <c r="A793" s="1" t="s">
        <v>101</v>
      </c>
      <c r="B793" s="1" t="s">
        <v>193</v>
      </c>
      <c r="C793" s="1" t="s">
        <v>195</v>
      </c>
      <c r="D793" s="1" t="s">
        <v>197</v>
      </c>
      <c r="E793" s="2" t="s">
        <v>137</v>
      </c>
      <c r="F793" s="6">
        <v>44866</v>
      </c>
      <c r="G793" s="2" t="s">
        <v>831</v>
      </c>
      <c r="H793" s="6">
        <f t="shared" si="20"/>
        <v>44894</v>
      </c>
      <c r="K793" s="23"/>
      <c r="L793" s="24"/>
      <c r="O793" s="23"/>
      <c r="P793" s="24"/>
      <c r="S793" s="23"/>
      <c r="T793" s="24"/>
      <c r="W793" s="23"/>
      <c r="X793" s="24"/>
      <c r="AA793" s="23"/>
      <c r="AB793" s="24"/>
      <c r="AE793" s="23"/>
      <c r="AF793" s="24"/>
      <c r="AI793" s="23"/>
      <c r="AJ793" s="24"/>
      <c r="AM793" s="23"/>
      <c r="AN793" s="24"/>
      <c r="AQ793" s="23"/>
      <c r="AR793" s="24"/>
      <c r="AU793" s="23"/>
      <c r="AV793" s="24"/>
      <c r="AY793" s="23"/>
      <c r="AZ793" s="24"/>
      <c r="BC793" s="23"/>
      <c r="BD793" s="24"/>
      <c r="BG793" s="23"/>
      <c r="BH793" s="24"/>
      <c r="BK793" s="23"/>
      <c r="BL793" s="24"/>
      <c r="BO793" s="23"/>
      <c r="BP793" s="24"/>
      <c r="BS793" s="23"/>
      <c r="BT793" s="24"/>
      <c r="BW793" s="23"/>
      <c r="BX793" s="24"/>
      <c r="CA793" s="23"/>
      <c r="CB793" s="24"/>
      <c r="CE793" s="23"/>
      <c r="CF793" s="24"/>
      <c r="CI793" s="23"/>
      <c r="CJ793" s="24"/>
      <c r="CM793" s="23"/>
      <c r="CN793" s="24"/>
      <c r="CQ793" s="23"/>
      <c r="CR793" s="24"/>
      <c r="CU793" s="23"/>
      <c r="CV793" s="24"/>
      <c r="CY793" s="23"/>
      <c r="CZ793" s="24"/>
      <c r="DC793" s="23"/>
      <c r="DD793" s="24"/>
      <c r="DG793" s="23"/>
      <c r="DH793" s="24"/>
      <c r="DK793" s="23"/>
      <c r="DL793" s="24"/>
      <c r="DO793" s="23"/>
      <c r="DP793" s="24"/>
      <c r="DS793" s="23"/>
      <c r="DT793" s="24"/>
      <c r="DW793" s="23"/>
      <c r="DX793" s="24"/>
      <c r="EA793" s="23"/>
      <c r="EB793" s="24"/>
      <c r="EE793" s="23"/>
      <c r="EF793" s="24"/>
      <c r="EI793" s="23"/>
      <c r="EJ793" s="24"/>
      <c r="EM793" s="23"/>
      <c r="EN793" s="24"/>
      <c r="EQ793" s="23"/>
      <c r="ER793" s="24"/>
      <c r="EU793" s="23"/>
      <c r="EV793" s="24"/>
      <c r="EY793" s="23"/>
      <c r="EZ793" s="24"/>
      <c r="FC793" s="23"/>
      <c r="FD793" s="24"/>
      <c r="FG793" s="23"/>
      <c r="FH793" s="24"/>
      <c r="FK793" s="23"/>
      <c r="FL793" s="24"/>
      <c r="FO793" s="23"/>
      <c r="FP793" s="24"/>
      <c r="FS793" s="23"/>
      <c r="FT793" s="24"/>
      <c r="FW793" s="23"/>
      <c r="FX793" s="24"/>
      <c r="GA793" s="23"/>
      <c r="GB793" s="24"/>
      <c r="GE793" s="23"/>
      <c r="GF793" s="24"/>
      <c r="GI793" s="23"/>
      <c r="GJ793" s="24"/>
      <c r="GM793" s="23"/>
      <c r="GN793" s="24"/>
      <c r="GQ793" s="23"/>
      <c r="GR793" s="24"/>
      <c r="GU793" s="23"/>
      <c r="GV793" s="24"/>
      <c r="GY793" s="23"/>
      <c r="GZ793" s="24"/>
      <c r="HC793" s="23"/>
      <c r="HD793" s="24"/>
      <c r="HG793" s="23"/>
      <c r="HH793" s="24"/>
      <c r="HK793" s="23"/>
      <c r="HL793" s="24"/>
      <c r="HO793" s="23"/>
      <c r="HP793" s="24"/>
      <c r="HS793" s="23"/>
      <c r="HT793" s="24"/>
      <c r="HW793" s="23"/>
      <c r="HX793" s="24"/>
      <c r="IA793" s="23"/>
      <c r="IB793" s="24"/>
      <c r="IE793" s="23"/>
      <c r="IF793" s="24"/>
      <c r="II793" s="23"/>
      <c r="IJ793" s="24"/>
      <c r="IM793" s="23"/>
      <c r="IN793" s="24"/>
      <c r="IQ793" s="23"/>
      <c r="IR793" s="24"/>
      <c r="IU793" s="23"/>
    </row>
    <row r="794" spans="1:255" ht="45">
      <c r="A794" s="1" t="s">
        <v>101</v>
      </c>
      <c r="B794" s="1" t="s">
        <v>166</v>
      </c>
      <c r="C794" s="1" t="s">
        <v>167</v>
      </c>
      <c r="D794" s="1" t="s">
        <v>168</v>
      </c>
      <c r="E794" s="2" t="s">
        <v>137</v>
      </c>
      <c r="F794" s="6">
        <v>44866</v>
      </c>
      <c r="G794" s="2" t="s">
        <v>831</v>
      </c>
      <c r="H794" s="6">
        <f t="shared" si="20"/>
        <v>44894</v>
      </c>
      <c r="K794" s="23"/>
      <c r="L794" s="24"/>
      <c r="O794" s="23"/>
      <c r="P794" s="24"/>
      <c r="S794" s="23"/>
      <c r="T794" s="24"/>
      <c r="W794" s="23"/>
      <c r="X794" s="24"/>
      <c r="AA794" s="23"/>
      <c r="AB794" s="24"/>
      <c r="AE794" s="23"/>
      <c r="AF794" s="24"/>
      <c r="AI794" s="23"/>
      <c r="AJ794" s="24"/>
      <c r="AM794" s="23"/>
      <c r="AN794" s="24"/>
      <c r="AQ794" s="23"/>
      <c r="AR794" s="24"/>
      <c r="AU794" s="23"/>
      <c r="AV794" s="24"/>
      <c r="AY794" s="23"/>
      <c r="AZ794" s="24"/>
      <c r="BC794" s="23"/>
      <c r="BD794" s="24"/>
      <c r="BG794" s="23"/>
      <c r="BH794" s="24"/>
      <c r="BK794" s="23"/>
      <c r="BL794" s="24"/>
      <c r="BO794" s="23"/>
      <c r="BP794" s="24"/>
      <c r="BS794" s="23"/>
      <c r="BT794" s="24"/>
      <c r="BW794" s="23"/>
      <c r="BX794" s="24"/>
      <c r="CA794" s="23"/>
      <c r="CB794" s="24"/>
      <c r="CE794" s="23"/>
      <c r="CF794" s="24"/>
      <c r="CI794" s="23"/>
      <c r="CJ794" s="24"/>
      <c r="CM794" s="23"/>
      <c r="CN794" s="24"/>
      <c r="CQ794" s="23"/>
      <c r="CR794" s="24"/>
      <c r="CU794" s="23"/>
      <c r="CV794" s="24"/>
      <c r="CY794" s="23"/>
      <c r="CZ794" s="24"/>
      <c r="DC794" s="23"/>
      <c r="DD794" s="24"/>
      <c r="DG794" s="23"/>
      <c r="DH794" s="24"/>
      <c r="DK794" s="23"/>
      <c r="DL794" s="24"/>
      <c r="DO794" s="23"/>
      <c r="DP794" s="24"/>
      <c r="DS794" s="23"/>
      <c r="DT794" s="24"/>
      <c r="DW794" s="23"/>
      <c r="DX794" s="24"/>
      <c r="EA794" s="23"/>
      <c r="EB794" s="24"/>
      <c r="EE794" s="23"/>
      <c r="EF794" s="24"/>
      <c r="EI794" s="23"/>
      <c r="EJ794" s="24"/>
      <c r="EM794" s="23"/>
      <c r="EN794" s="24"/>
      <c r="EQ794" s="23"/>
      <c r="ER794" s="24"/>
      <c r="EU794" s="23"/>
      <c r="EV794" s="24"/>
      <c r="EY794" s="23"/>
      <c r="EZ794" s="24"/>
      <c r="FC794" s="23"/>
      <c r="FD794" s="24"/>
      <c r="FG794" s="23"/>
      <c r="FH794" s="24"/>
      <c r="FK794" s="23"/>
      <c r="FL794" s="24"/>
      <c r="FO794" s="23"/>
      <c r="FP794" s="24"/>
      <c r="FS794" s="23"/>
      <c r="FT794" s="24"/>
      <c r="FW794" s="23"/>
      <c r="FX794" s="24"/>
      <c r="GA794" s="23"/>
      <c r="GB794" s="24"/>
      <c r="GE794" s="23"/>
      <c r="GF794" s="24"/>
      <c r="GI794" s="23"/>
      <c r="GJ794" s="24"/>
      <c r="GM794" s="23"/>
      <c r="GN794" s="24"/>
      <c r="GQ794" s="23"/>
      <c r="GR794" s="24"/>
      <c r="GU794" s="23"/>
      <c r="GV794" s="24"/>
      <c r="GY794" s="23"/>
      <c r="GZ794" s="24"/>
      <c r="HC794" s="23"/>
      <c r="HD794" s="24"/>
      <c r="HG794" s="23"/>
      <c r="HH794" s="24"/>
      <c r="HK794" s="23"/>
      <c r="HL794" s="24"/>
      <c r="HO794" s="23"/>
      <c r="HP794" s="24"/>
      <c r="HS794" s="23"/>
      <c r="HT794" s="24"/>
      <c r="HW794" s="23"/>
      <c r="HX794" s="24"/>
      <c r="IA794" s="23"/>
      <c r="IB794" s="24"/>
      <c r="IE794" s="23"/>
      <c r="IF794" s="24"/>
      <c r="II794" s="23"/>
      <c r="IJ794" s="24"/>
      <c r="IM794" s="23"/>
      <c r="IN794" s="24"/>
      <c r="IQ794" s="23"/>
      <c r="IR794" s="24"/>
      <c r="IU794" s="23"/>
    </row>
    <row r="795" spans="1:255" ht="45">
      <c r="A795" s="1" t="s">
        <v>101</v>
      </c>
      <c r="B795" s="1" t="s">
        <v>144</v>
      </c>
      <c r="C795" s="1" t="s">
        <v>15</v>
      </c>
      <c r="D795" s="1" t="s">
        <v>80</v>
      </c>
      <c r="E795" s="2" t="s">
        <v>137</v>
      </c>
      <c r="F795" s="6">
        <v>44866</v>
      </c>
      <c r="G795" s="2" t="s">
        <v>831</v>
      </c>
      <c r="H795" s="6">
        <f t="shared" si="20"/>
        <v>44894</v>
      </c>
      <c r="K795" s="23"/>
      <c r="L795" s="24"/>
      <c r="O795" s="23"/>
      <c r="P795" s="24"/>
      <c r="S795" s="23"/>
      <c r="T795" s="24"/>
      <c r="W795" s="23"/>
      <c r="X795" s="24"/>
      <c r="AA795" s="23"/>
      <c r="AB795" s="24"/>
      <c r="AE795" s="23"/>
      <c r="AF795" s="24"/>
      <c r="AI795" s="23"/>
      <c r="AJ795" s="24"/>
      <c r="AM795" s="23"/>
      <c r="AN795" s="24"/>
      <c r="AQ795" s="23"/>
      <c r="AR795" s="24"/>
      <c r="AU795" s="23"/>
      <c r="AV795" s="24"/>
      <c r="AY795" s="23"/>
      <c r="AZ795" s="24"/>
      <c r="BC795" s="23"/>
      <c r="BD795" s="24"/>
      <c r="BG795" s="23"/>
      <c r="BH795" s="24"/>
      <c r="BK795" s="23"/>
      <c r="BL795" s="24"/>
      <c r="BO795" s="23"/>
      <c r="BP795" s="24"/>
      <c r="BS795" s="23"/>
      <c r="BT795" s="24"/>
      <c r="BW795" s="23"/>
      <c r="BX795" s="24"/>
      <c r="CA795" s="23"/>
      <c r="CB795" s="24"/>
      <c r="CE795" s="23"/>
      <c r="CF795" s="24"/>
      <c r="CI795" s="23"/>
      <c r="CJ795" s="24"/>
      <c r="CM795" s="23"/>
      <c r="CN795" s="24"/>
      <c r="CQ795" s="23"/>
      <c r="CR795" s="24"/>
      <c r="CU795" s="23"/>
      <c r="CV795" s="24"/>
      <c r="CY795" s="23"/>
      <c r="CZ795" s="24"/>
      <c r="DC795" s="23"/>
      <c r="DD795" s="24"/>
      <c r="DG795" s="23"/>
      <c r="DH795" s="24"/>
      <c r="DK795" s="23"/>
      <c r="DL795" s="24"/>
      <c r="DO795" s="23"/>
      <c r="DP795" s="24"/>
      <c r="DS795" s="23"/>
      <c r="DT795" s="24"/>
      <c r="DW795" s="23"/>
      <c r="DX795" s="24"/>
      <c r="EA795" s="23"/>
      <c r="EB795" s="24"/>
      <c r="EE795" s="23"/>
      <c r="EF795" s="24"/>
      <c r="EI795" s="23"/>
      <c r="EJ795" s="24"/>
      <c r="EM795" s="23"/>
      <c r="EN795" s="24"/>
      <c r="EQ795" s="23"/>
      <c r="ER795" s="24"/>
      <c r="EU795" s="23"/>
      <c r="EV795" s="24"/>
      <c r="EY795" s="23"/>
      <c r="EZ795" s="24"/>
      <c r="FC795" s="23"/>
      <c r="FD795" s="24"/>
      <c r="FG795" s="23"/>
      <c r="FH795" s="24"/>
      <c r="FK795" s="23"/>
      <c r="FL795" s="24"/>
      <c r="FO795" s="23"/>
      <c r="FP795" s="24"/>
      <c r="FS795" s="23"/>
      <c r="FT795" s="24"/>
      <c r="FW795" s="23"/>
      <c r="FX795" s="24"/>
      <c r="GA795" s="23"/>
      <c r="GB795" s="24"/>
      <c r="GE795" s="23"/>
      <c r="GF795" s="24"/>
      <c r="GI795" s="23"/>
      <c r="GJ795" s="24"/>
      <c r="GM795" s="23"/>
      <c r="GN795" s="24"/>
      <c r="GQ795" s="23"/>
      <c r="GR795" s="24"/>
      <c r="GU795" s="23"/>
      <c r="GV795" s="24"/>
      <c r="GY795" s="23"/>
      <c r="GZ795" s="24"/>
      <c r="HC795" s="23"/>
      <c r="HD795" s="24"/>
      <c r="HG795" s="23"/>
      <c r="HH795" s="24"/>
      <c r="HK795" s="23"/>
      <c r="HL795" s="24"/>
      <c r="HO795" s="23"/>
      <c r="HP795" s="24"/>
      <c r="HS795" s="23"/>
      <c r="HT795" s="24"/>
      <c r="HW795" s="23"/>
      <c r="HX795" s="24"/>
      <c r="IA795" s="23"/>
      <c r="IB795" s="24"/>
      <c r="IE795" s="23"/>
      <c r="IF795" s="24"/>
      <c r="II795" s="23"/>
      <c r="IJ795" s="24"/>
      <c r="IM795" s="23"/>
      <c r="IN795" s="24"/>
      <c r="IQ795" s="23"/>
      <c r="IR795" s="24"/>
      <c r="IU795" s="23"/>
    </row>
    <row r="796" spans="1:255" ht="45">
      <c r="A796" s="1" t="s">
        <v>101</v>
      </c>
      <c r="B796" s="1" t="s">
        <v>365</v>
      </c>
      <c r="C796" s="1" t="s">
        <v>366</v>
      </c>
      <c r="D796" s="1" t="s">
        <v>367</v>
      </c>
      <c r="E796" s="2" t="s">
        <v>137</v>
      </c>
      <c r="F796" s="6">
        <v>44866</v>
      </c>
      <c r="G796" s="2" t="s">
        <v>831</v>
      </c>
      <c r="H796" s="6">
        <f t="shared" si="20"/>
        <v>44894</v>
      </c>
      <c r="K796" s="23"/>
      <c r="L796" s="24"/>
      <c r="O796" s="23"/>
      <c r="P796" s="24"/>
      <c r="S796" s="23"/>
      <c r="T796" s="24"/>
      <c r="W796" s="23"/>
      <c r="X796" s="24"/>
      <c r="AA796" s="23"/>
      <c r="AB796" s="24"/>
      <c r="AE796" s="23"/>
      <c r="AF796" s="24"/>
      <c r="AI796" s="23"/>
      <c r="AJ796" s="24"/>
      <c r="AM796" s="23"/>
      <c r="AN796" s="24"/>
      <c r="AQ796" s="23"/>
      <c r="AR796" s="24"/>
      <c r="AU796" s="23"/>
      <c r="AV796" s="24"/>
      <c r="AY796" s="23"/>
      <c r="AZ796" s="24"/>
      <c r="BC796" s="23"/>
      <c r="BD796" s="24"/>
      <c r="BG796" s="23"/>
      <c r="BH796" s="24"/>
      <c r="BK796" s="23"/>
      <c r="BL796" s="24"/>
      <c r="BO796" s="23"/>
      <c r="BP796" s="24"/>
      <c r="BS796" s="23"/>
      <c r="BT796" s="24"/>
      <c r="BW796" s="23"/>
      <c r="BX796" s="24"/>
      <c r="CA796" s="23"/>
      <c r="CB796" s="24"/>
      <c r="CE796" s="23"/>
      <c r="CF796" s="24"/>
      <c r="CI796" s="23"/>
      <c r="CJ796" s="24"/>
      <c r="CM796" s="23"/>
      <c r="CN796" s="24"/>
      <c r="CQ796" s="23"/>
      <c r="CR796" s="24"/>
      <c r="CU796" s="23"/>
      <c r="CV796" s="24"/>
      <c r="CY796" s="23"/>
      <c r="CZ796" s="24"/>
      <c r="DC796" s="23"/>
      <c r="DD796" s="24"/>
      <c r="DG796" s="23"/>
      <c r="DH796" s="24"/>
      <c r="DK796" s="23"/>
      <c r="DL796" s="24"/>
      <c r="DO796" s="23"/>
      <c r="DP796" s="24"/>
      <c r="DS796" s="23"/>
      <c r="DT796" s="24"/>
      <c r="DW796" s="23"/>
      <c r="DX796" s="24"/>
      <c r="EA796" s="23"/>
      <c r="EB796" s="24"/>
      <c r="EE796" s="23"/>
      <c r="EF796" s="24"/>
      <c r="EI796" s="23"/>
      <c r="EJ796" s="24"/>
      <c r="EM796" s="23"/>
      <c r="EN796" s="24"/>
      <c r="EQ796" s="23"/>
      <c r="ER796" s="24"/>
      <c r="EU796" s="23"/>
      <c r="EV796" s="24"/>
      <c r="EY796" s="23"/>
      <c r="EZ796" s="24"/>
      <c r="FC796" s="23"/>
      <c r="FD796" s="24"/>
      <c r="FG796" s="23"/>
      <c r="FH796" s="24"/>
      <c r="FK796" s="23"/>
      <c r="FL796" s="24"/>
      <c r="FO796" s="23"/>
      <c r="FP796" s="24"/>
      <c r="FS796" s="23"/>
      <c r="FT796" s="24"/>
      <c r="FW796" s="23"/>
      <c r="FX796" s="24"/>
      <c r="GA796" s="23"/>
      <c r="GB796" s="24"/>
      <c r="GE796" s="23"/>
      <c r="GF796" s="24"/>
      <c r="GI796" s="23"/>
      <c r="GJ796" s="24"/>
      <c r="GM796" s="23"/>
      <c r="GN796" s="24"/>
      <c r="GQ796" s="23"/>
      <c r="GR796" s="24"/>
      <c r="GU796" s="23"/>
      <c r="GV796" s="24"/>
      <c r="GY796" s="23"/>
      <c r="GZ796" s="24"/>
      <c r="HC796" s="23"/>
      <c r="HD796" s="24"/>
      <c r="HG796" s="23"/>
      <c r="HH796" s="24"/>
      <c r="HK796" s="23"/>
      <c r="HL796" s="24"/>
      <c r="HO796" s="23"/>
      <c r="HP796" s="24"/>
      <c r="HS796" s="23"/>
      <c r="HT796" s="24"/>
      <c r="HW796" s="23"/>
      <c r="HX796" s="24"/>
      <c r="IA796" s="23"/>
      <c r="IB796" s="24"/>
      <c r="IE796" s="23"/>
      <c r="IF796" s="24"/>
      <c r="II796" s="23"/>
      <c r="IJ796" s="24"/>
      <c r="IM796" s="23"/>
      <c r="IN796" s="24"/>
      <c r="IQ796" s="23"/>
      <c r="IR796" s="24"/>
      <c r="IU796" s="23"/>
    </row>
    <row r="797" spans="1:255" ht="45">
      <c r="A797" s="1" t="s">
        <v>101</v>
      </c>
      <c r="B797" s="1" t="s">
        <v>190</v>
      </c>
      <c r="C797" s="1" t="s">
        <v>191</v>
      </c>
      <c r="D797" s="1" t="s">
        <v>192</v>
      </c>
      <c r="E797" s="2" t="s">
        <v>137</v>
      </c>
      <c r="F797" s="6">
        <v>44866</v>
      </c>
      <c r="G797" s="2" t="s">
        <v>831</v>
      </c>
      <c r="H797" s="6">
        <f t="shared" si="20"/>
        <v>44894</v>
      </c>
      <c r="K797" s="23"/>
      <c r="L797" s="24"/>
      <c r="O797" s="23"/>
      <c r="P797" s="24"/>
      <c r="S797" s="23"/>
      <c r="T797" s="24"/>
      <c r="W797" s="23"/>
      <c r="X797" s="24"/>
      <c r="AA797" s="23"/>
      <c r="AB797" s="24"/>
      <c r="AE797" s="23"/>
      <c r="AF797" s="24"/>
      <c r="AI797" s="23"/>
      <c r="AJ797" s="24"/>
      <c r="AM797" s="23"/>
      <c r="AN797" s="24"/>
      <c r="AQ797" s="23"/>
      <c r="AR797" s="24"/>
      <c r="AU797" s="23"/>
      <c r="AV797" s="24"/>
      <c r="AY797" s="23"/>
      <c r="AZ797" s="24"/>
      <c r="BC797" s="23"/>
      <c r="BD797" s="24"/>
      <c r="BG797" s="23"/>
      <c r="BH797" s="24"/>
      <c r="BK797" s="23"/>
      <c r="BL797" s="24"/>
      <c r="BO797" s="23"/>
      <c r="BP797" s="24"/>
      <c r="BS797" s="23"/>
      <c r="BT797" s="24"/>
      <c r="BW797" s="23"/>
      <c r="BX797" s="24"/>
      <c r="CA797" s="23"/>
      <c r="CB797" s="24"/>
      <c r="CE797" s="23"/>
      <c r="CF797" s="24"/>
      <c r="CI797" s="23"/>
      <c r="CJ797" s="24"/>
      <c r="CM797" s="23"/>
      <c r="CN797" s="24"/>
      <c r="CQ797" s="23"/>
      <c r="CR797" s="24"/>
      <c r="CU797" s="23"/>
      <c r="CV797" s="24"/>
      <c r="CY797" s="23"/>
      <c r="CZ797" s="24"/>
      <c r="DC797" s="23"/>
      <c r="DD797" s="24"/>
      <c r="DG797" s="23"/>
      <c r="DH797" s="24"/>
      <c r="DK797" s="23"/>
      <c r="DL797" s="24"/>
      <c r="DO797" s="23"/>
      <c r="DP797" s="24"/>
      <c r="DS797" s="23"/>
      <c r="DT797" s="24"/>
      <c r="DW797" s="23"/>
      <c r="DX797" s="24"/>
      <c r="EA797" s="23"/>
      <c r="EB797" s="24"/>
      <c r="EE797" s="23"/>
      <c r="EF797" s="24"/>
      <c r="EI797" s="23"/>
      <c r="EJ797" s="24"/>
      <c r="EM797" s="23"/>
      <c r="EN797" s="24"/>
      <c r="EQ797" s="23"/>
      <c r="ER797" s="24"/>
      <c r="EU797" s="23"/>
      <c r="EV797" s="24"/>
      <c r="EY797" s="23"/>
      <c r="EZ797" s="24"/>
      <c r="FC797" s="23"/>
      <c r="FD797" s="24"/>
      <c r="FG797" s="23"/>
      <c r="FH797" s="24"/>
      <c r="FK797" s="23"/>
      <c r="FL797" s="24"/>
      <c r="FO797" s="23"/>
      <c r="FP797" s="24"/>
      <c r="FS797" s="23"/>
      <c r="FT797" s="24"/>
      <c r="FW797" s="23"/>
      <c r="FX797" s="24"/>
      <c r="GA797" s="23"/>
      <c r="GB797" s="24"/>
      <c r="GE797" s="23"/>
      <c r="GF797" s="24"/>
      <c r="GI797" s="23"/>
      <c r="GJ797" s="24"/>
      <c r="GM797" s="23"/>
      <c r="GN797" s="24"/>
      <c r="GQ797" s="23"/>
      <c r="GR797" s="24"/>
      <c r="GU797" s="23"/>
      <c r="GV797" s="24"/>
      <c r="GY797" s="23"/>
      <c r="GZ797" s="24"/>
      <c r="HC797" s="23"/>
      <c r="HD797" s="24"/>
      <c r="HG797" s="23"/>
      <c r="HH797" s="24"/>
      <c r="HK797" s="23"/>
      <c r="HL797" s="24"/>
      <c r="HO797" s="23"/>
      <c r="HP797" s="24"/>
      <c r="HS797" s="23"/>
      <c r="HT797" s="24"/>
      <c r="HW797" s="23"/>
      <c r="HX797" s="24"/>
      <c r="IA797" s="23"/>
      <c r="IB797" s="24"/>
      <c r="IE797" s="23"/>
      <c r="IF797" s="24"/>
      <c r="II797" s="23"/>
      <c r="IJ797" s="24"/>
      <c r="IM797" s="23"/>
      <c r="IN797" s="24"/>
      <c r="IQ797" s="23"/>
      <c r="IR797" s="24"/>
      <c r="IU797" s="23"/>
    </row>
    <row r="798" spans="1:255" ht="45">
      <c r="A798" s="1" t="s">
        <v>101</v>
      </c>
      <c r="B798" s="1" t="s">
        <v>796</v>
      </c>
      <c r="C798" s="1" t="s">
        <v>516</v>
      </c>
      <c r="D798" s="1" t="s">
        <v>517</v>
      </c>
      <c r="E798" s="2" t="s">
        <v>137</v>
      </c>
      <c r="F798" s="6">
        <v>44866</v>
      </c>
      <c r="G798" s="2" t="s">
        <v>831</v>
      </c>
      <c r="H798" s="6">
        <f>F798+21</f>
        <v>44887</v>
      </c>
      <c r="K798" s="23"/>
      <c r="L798" s="24"/>
      <c r="O798" s="23"/>
      <c r="P798" s="24"/>
      <c r="S798" s="23"/>
      <c r="T798" s="24"/>
      <c r="W798" s="23"/>
      <c r="X798" s="24"/>
      <c r="AA798" s="23"/>
      <c r="AB798" s="24"/>
      <c r="AE798" s="23"/>
      <c r="AF798" s="24"/>
      <c r="AI798" s="23"/>
      <c r="AJ798" s="24"/>
      <c r="AM798" s="23"/>
      <c r="AN798" s="24"/>
      <c r="AQ798" s="23"/>
      <c r="AR798" s="24"/>
      <c r="AU798" s="23"/>
      <c r="AV798" s="24"/>
      <c r="AY798" s="23"/>
      <c r="AZ798" s="24"/>
      <c r="BC798" s="23"/>
      <c r="BD798" s="24"/>
      <c r="BG798" s="23"/>
      <c r="BH798" s="24"/>
      <c r="BK798" s="23"/>
      <c r="BL798" s="24"/>
      <c r="BO798" s="23"/>
      <c r="BP798" s="24"/>
      <c r="BS798" s="23"/>
      <c r="BT798" s="24"/>
      <c r="BW798" s="23"/>
      <c r="BX798" s="24"/>
      <c r="CA798" s="23"/>
      <c r="CB798" s="24"/>
      <c r="CE798" s="23"/>
      <c r="CF798" s="24"/>
      <c r="CI798" s="23"/>
      <c r="CJ798" s="24"/>
      <c r="CM798" s="23"/>
      <c r="CN798" s="24"/>
      <c r="CQ798" s="23"/>
      <c r="CR798" s="24"/>
      <c r="CU798" s="23"/>
      <c r="CV798" s="24"/>
      <c r="CY798" s="23"/>
      <c r="CZ798" s="24"/>
      <c r="DC798" s="23"/>
      <c r="DD798" s="24"/>
      <c r="DG798" s="23"/>
      <c r="DH798" s="24"/>
      <c r="DK798" s="23"/>
      <c r="DL798" s="24"/>
      <c r="DO798" s="23"/>
      <c r="DP798" s="24"/>
      <c r="DS798" s="23"/>
      <c r="DT798" s="24"/>
      <c r="DW798" s="23"/>
      <c r="DX798" s="24"/>
      <c r="EA798" s="23"/>
      <c r="EB798" s="24"/>
      <c r="EE798" s="23"/>
      <c r="EF798" s="24"/>
      <c r="EI798" s="23"/>
      <c r="EJ798" s="24"/>
      <c r="EM798" s="23"/>
      <c r="EN798" s="24"/>
      <c r="EQ798" s="23"/>
      <c r="ER798" s="24"/>
      <c r="EU798" s="23"/>
      <c r="EV798" s="24"/>
      <c r="EY798" s="23"/>
      <c r="EZ798" s="24"/>
      <c r="FC798" s="23"/>
      <c r="FD798" s="24"/>
      <c r="FG798" s="23"/>
      <c r="FH798" s="24"/>
      <c r="FK798" s="23"/>
      <c r="FL798" s="24"/>
      <c r="FO798" s="23"/>
      <c r="FP798" s="24"/>
      <c r="FS798" s="23"/>
      <c r="FT798" s="24"/>
      <c r="FW798" s="23"/>
      <c r="FX798" s="24"/>
      <c r="GA798" s="23"/>
      <c r="GB798" s="24"/>
      <c r="GE798" s="23"/>
      <c r="GF798" s="24"/>
      <c r="GI798" s="23"/>
      <c r="GJ798" s="24"/>
      <c r="GM798" s="23"/>
      <c r="GN798" s="24"/>
      <c r="GQ798" s="23"/>
      <c r="GR798" s="24"/>
      <c r="GU798" s="23"/>
      <c r="GV798" s="24"/>
      <c r="GY798" s="23"/>
      <c r="GZ798" s="24"/>
      <c r="HC798" s="23"/>
      <c r="HD798" s="24"/>
      <c r="HG798" s="23"/>
      <c r="HH798" s="24"/>
      <c r="HK798" s="23"/>
      <c r="HL798" s="24"/>
      <c r="HO798" s="23"/>
      <c r="HP798" s="24"/>
      <c r="HS798" s="23"/>
      <c r="HT798" s="24"/>
      <c r="HW798" s="23"/>
      <c r="HX798" s="24"/>
      <c r="IA798" s="23"/>
      <c r="IB798" s="24"/>
      <c r="IE798" s="23"/>
      <c r="IF798" s="24"/>
      <c r="II798" s="23"/>
      <c r="IJ798" s="24"/>
      <c r="IM798" s="23"/>
      <c r="IN798" s="24"/>
      <c r="IQ798" s="23"/>
      <c r="IR798" s="24"/>
      <c r="IU798" s="23"/>
    </row>
    <row r="799" spans="1:255" ht="45">
      <c r="A799" s="1" t="s">
        <v>101</v>
      </c>
      <c r="B799" s="1" t="s">
        <v>181</v>
      </c>
      <c r="C799" s="1" t="s">
        <v>182</v>
      </c>
      <c r="D799" s="1" t="s">
        <v>183</v>
      </c>
      <c r="E799" s="2" t="s">
        <v>137</v>
      </c>
      <c r="F799" s="6">
        <v>44866</v>
      </c>
      <c r="G799" s="2" t="s">
        <v>831</v>
      </c>
      <c r="H799" s="6">
        <f>F799+28</f>
        <v>44894</v>
      </c>
      <c r="K799" s="23"/>
      <c r="L799" s="24"/>
      <c r="O799" s="23"/>
      <c r="P799" s="24"/>
      <c r="S799" s="23"/>
      <c r="T799" s="24"/>
      <c r="W799" s="23"/>
      <c r="X799" s="24"/>
      <c r="AA799" s="23"/>
      <c r="AB799" s="24"/>
      <c r="AE799" s="23"/>
      <c r="AF799" s="24"/>
      <c r="AI799" s="23"/>
      <c r="AJ799" s="24"/>
      <c r="AM799" s="23"/>
      <c r="AN799" s="24"/>
      <c r="AQ799" s="23"/>
      <c r="AR799" s="24"/>
      <c r="AU799" s="23"/>
      <c r="AV799" s="24"/>
      <c r="AY799" s="23"/>
      <c r="AZ799" s="24"/>
      <c r="BC799" s="23"/>
      <c r="BD799" s="24"/>
      <c r="BG799" s="23"/>
      <c r="BH799" s="24"/>
      <c r="BK799" s="23"/>
      <c r="BL799" s="24"/>
      <c r="BO799" s="23"/>
      <c r="BP799" s="24"/>
      <c r="BS799" s="23"/>
      <c r="BT799" s="24"/>
      <c r="BW799" s="23"/>
      <c r="BX799" s="24"/>
      <c r="CA799" s="23"/>
      <c r="CB799" s="24"/>
      <c r="CE799" s="23"/>
      <c r="CF799" s="24"/>
      <c r="CI799" s="23"/>
      <c r="CJ799" s="24"/>
      <c r="CM799" s="23"/>
      <c r="CN799" s="24"/>
      <c r="CQ799" s="23"/>
      <c r="CR799" s="24"/>
      <c r="CU799" s="23"/>
      <c r="CV799" s="24"/>
      <c r="CY799" s="23"/>
      <c r="CZ799" s="24"/>
      <c r="DC799" s="23"/>
      <c r="DD799" s="24"/>
      <c r="DG799" s="23"/>
      <c r="DH799" s="24"/>
      <c r="DK799" s="23"/>
      <c r="DL799" s="24"/>
      <c r="DO799" s="23"/>
      <c r="DP799" s="24"/>
      <c r="DS799" s="23"/>
      <c r="DT799" s="24"/>
      <c r="DW799" s="23"/>
      <c r="DX799" s="24"/>
      <c r="EA799" s="23"/>
      <c r="EB799" s="24"/>
      <c r="EE799" s="23"/>
      <c r="EF799" s="24"/>
      <c r="EI799" s="23"/>
      <c r="EJ799" s="24"/>
      <c r="EM799" s="23"/>
      <c r="EN799" s="24"/>
      <c r="EQ799" s="23"/>
      <c r="ER799" s="24"/>
      <c r="EU799" s="23"/>
      <c r="EV799" s="24"/>
      <c r="EY799" s="23"/>
      <c r="EZ799" s="24"/>
      <c r="FC799" s="23"/>
      <c r="FD799" s="24"/>
      <c r="FG799" s="23"/>
      <c r="FH799" s="24"/>
      <c r="FK799" s="23"/>
      <c r="FL799" s="24"/>
      <c r="FO799" s="23"/>
      <c r="FP799" s="24"/>
      <c r="FS799" s="23"/>
      <c r="FT799" s="24"/>
      <c r="FW799" s="23"/>
      <c r="FX799" s="24"/>
      <c r="GA799" s="23"/>
      <c r="GB799" s="24"/>
      <c r="GE799" s="23"/>
      <c r="GF799" s="24"/>
      <c r="GI799" s="23"/>
      <c r="GJ799" s="24"/>
      <c r="GM799" s="23"/>
      <c r="GN799" s="24"/>
      <c r="GQ799" s="23"/>
      <c r="GR799" s="24"/>
      <c r="GU799" s="23"/>
      <c r="GV799" s="24"/>
      <c r="GY799" s="23"/>
      <c r="GZ799" s="24"/>
      <c r="HC799" s="23"/>
      <c r="HD799" s="24"/>
      <c r="HG799" s="23"/>
      <c r="HH799" s="24"/>
      <c r="HK799" s="23"/>
      <c r="HL799" s="24"/>
      <c r="HO799" s="23"/>
      <c r="HP799" s="24"/>
      <c r="HS799" s="23"/>
      <c r="HT799" s="24"/>
      <c r="HW799" s="23"/>
      <c r="HX799" s="24"/>
      <c r="IA799" s="23"/>
      <c r="IB799" s="24"/>
      <c r="IE799" s="23"/>
      <c r="IF799" s="24"/>
      <c r="II799" s="23"/>
      <c r="IJ799" s="24"/>
      <c r="IM799" s="23"/>
      <c r="IN799" s="24"/>
      <c r="IQ799" s="23"/>
      <c r="IR799" s="24"/>
      <c r="IU799" s="23"/>
    </row>
    <row r="800" spans="1:255" ht="45">
      <c r="A800" s="2" t="s">
        <v>101</v>
      </c>
      <c r="B800" s="1" t="s">
        <v>146</v>
      </c>
      <c r="C800" s="1" t="s">
        <v>122</v>
      </c>
      <c r="D800" s="1" t="s">
        <v>85</v>
      </c>
      <c r="E800" s="2" t="s">
        <v>137</v>
      </c>
      <c r="F800" s="6">
        <v>44866</v>
      </c>
      <c r="G800" s="2" t="s">
        <v>831</v>
      </c>
      <c r="H800" s="6">
        <f>F800+28</f>
        <v>44894</v>
      </c>
      <c r="K800" s="23"/>
      <c r="L800" s="24"/>
      <c r="O800" s="23"/>
      <c r="P800" s="24"/>
      <c r="S800" s="23"/>
      <c r="T800" s="24"/>
      <c r="W800" s="23"/>
      <c r="X800" s="24"/>
      <c r="AA800" s="23"/>
      <c r="AB800" s="24"/>
      <c r="AE800" s="23"/>
      <c r="AF800" s="24"/>
      <c r="AI800" s="23"/>
      <c r="AJ800" s="24"/>
      <c r="AM800" s="23"/>
      <c r="AN800" s="24"/>
      <c r="AQ800" s="23"/>
      <c r="AR800" s="24"/>
      <c r="AU800" s="23"/>
      <c r="AV800" s="24"/>
      <c r="AY800" s="23"/>
      <c r="AZ800" s="24"/>
      <c r="BC800" s="23"/>
      <c r="BD800" s="24"/>
      <c r="BG800" s="23"/>
      <c r="BH800" s="24"/>
      <c r="BK800" s="23"/>
      <c r="BL800" s="24"/>
      <c r="BO800" s="23"/>
      <c r="BP800" s="24"/>
      <c r="BS800" s="23"/>
      <c r="BT800" s="24"/>
      <c r="BW800" s="23"/>
      <c r="BX800" s="24"/>
      <c r="CA800" s="23"/>
      <c r="CB800" s="24"/>
      <c r="CE800" s="23"/>
      <c r="CF800" s="24"/>
      <c r="CI800" s="23"/>
      <c r="CJ800" s="24"/>
      <c r="CM800" s="23"/>
      <c r="CN800" s="24"/>
      <c r="CQ800" s="23"/>
      <c r="CR800" s="24"/>
      <c r="CU800" s="23"/>
      <c r="CV800" s="24"/>
      <c r="CY800" s="23"/>
      <c r="CZ800" s="24"/>
      <c r="DC800" s="23"/>
      <c r="DD800" s="24"/>
      <c r="DG800" s="23"/>
      <c r="DH800" s="24"/>
      <c r="DK800" s="23"/>
      <c r="DL800" s="24"/>
      <c r="DO800" s="23"/>
      <c r="DP800" s="24"/>
      <c r="DS800" s="23"/>
      <c r="DT800" s="24"/>
      <c r="DW800" s="23"/>
      <c r="DX800" s="24"/>
      <c r="EA800" s="23"/>
      <c r="EB800" s="24"/>
      <c r="EE800" s="23"/>
      <c r="EF800" s="24"/>
      <c r="EI800" s="23"/>
      <c r="EJ800" s="24"/>
      <c r="EM800" s="23"/>
      <c r="EN800" s="24"/>
      <c r="EQ800" s="23"/>
      <c r="ER800" s="24"/>
      <c r="EU800" s="23"/>
      <c r="EV800" s="24"/>
      <c r="EY800" s="23"/>
      <c r="EZ800" s="24"/>
      <c r="FC800" s="23"/>
      <c r="FD800" s="24"/>
      <c r="FG800" s="23"/>
      <c r="FH800" s="24"/>
      <c r="FK800" s="23"/>
      <c r="FL800" s="24"/>
      <c r="FO800" s="23"/>
      <c r="FP800" s="24"/>
      <c r="FS800" s="23"/>
      <c r="FT800" s="24"/>
      <c r="FW800" s="23"/>
      <c r="FX800" s="24"/>
      <c r="GA800" s="23"/>
      <c r="GB800" s="24"/>
      <c r="GE800" s="23"/>
      <c r="GF800" s="24"/>
      <c r="GI800" s="23"/>
      <c r="GJ800" s="24"/>
      <c r="GM800" s="23"/>
      <c r="GN800" s="24"/>
      <c r="GQ800" s="23"/>
      <c r="GR800" s="24"/>
      <c r="GU800" s="23"/>
      <c r="GV800" s="24"/>
      <c r="GY800" s="23"/>
      <c r="GZ800" s="24"/>
      <c r="HC800" s="23"/>
      <c r="HD800" s="24"/>
      <c r="HG800" s="23"/>
      <c r="HH800" s="24"/>
      <c r="HK800" s="23"/>
      <c r="HL800" s="24"/>
      <c r="HO800" s="23"/>
      <c r="HP800" s="24"/>
      <c r="HS800" s="23"/>
      <c r="HT800" s="24"/>
      <c r="HW800" s="23"/>
      <c r="HX800" s="24"/>
      <c r="IA800" s="23"/>
      <c r="IB800" s="24"/>
      <c r="IE800" s="23"/>
      <c r="IF800" s="24"/>
      <c r="II800" s="23"/>
      <c r="IJ800" s="24"/>
      <c r="IM800" s="23"/>
      <c r="IN800" s="24"/>
      <c r="IQ800" s="23"/>
      <c r="IR800" s="24"/>
      <c r="IU800" s="23"/>
    </row>
    <row r="801" spans="1:255" ht="45">
      <c r="A801" s="1" t="s">
        <v>101</v>
      </c>
      <c r="B801" s="1" t="s">
        <v>49</v>
      </c>
      <c r="C801" s="1" t="s">
        <v>121</v>
      </c>
      <c r="D801" s="1" t="s">
        <v>148</v>
      </c>
      <c r="E801" s="2" t="s">
        <v>137</v>
      </c>
      <c r="F801" s="6">
        <v>44866</v>
      </c>
      <c r="G801" s="2" t="s">
        <v>831</v>
      </c>
      <c r="H801" s="6">
        <f>F801+28</f>
        <v>44894</v>
      </c>
      <c r="K801" s="23"/>
      <c r="L801" s="24"/>
      <c r="O801" s="23"/>
      <c r="P801" s="24"/>
      <c r="S801" s="23"/>
      <c r="T801" s="24"/>
      <c r="W801" s="23"/>
      <c r="X801" s="24"/>
      <c r="AA801" s="23"/>
      <c r="AB801" s="24"/>
      <c r="AE801" s="23"/>
      <c r="AF801" s="24"/>
      <c r="AI801" s="23"/>
      <c r="AJ801" s="24"/>
      <c r="AM801" s="23"/>
      <c r="AN801" s="24"/>
      <c r="AQ801" s="23"/>
      <c r="AR801" s="24"/>
      <c r="AU801" s="23"/>
      <c r="AV801" s="24"/>
      <c r="AY801" s="23"/>
      <c r="AZ801" s="24"/>
      <c r="BC801" s="23"/>
      <c r="BD801" s="24"/>
      <c r="BG801" s="23"/>
      <c r="BH801" s="24"/>
      <c r="BK801" s="23"/>
      <c r="BL801" s="24"/>
      <c r="BO801" s="23"/>
      <c r="BP801" s="24"/>
      <c r="BS801" s="23"/>
      <c r="BT801" s="24"/>
      <c r="BW801" s="23"/>
      <c r="BX801" s="24"/>
      <c r="CA801" s="23"/>
      <c r="CB801" s="24"/>
      <c r="CE801" s="23"/>
      <c r="CF801" s="24"/>
      <c r="CI801" s="23"/>
      <c r="CJ801" s="24"/>
      <c r="CM801" s="23"/>
      <c r="CN801" s="24"/>
      <c r="CQ801" s="23"/>
      <c r="CR801" s="24"/>
      <c r="CU801" s="23"/>
      <c r="CV801" s="24"/>
      <c r="CY801" s="23"/>
      <c r="CZ801" s="24"/>
      <c r="DC801" s="23"/>
      <c r="DD801" s="24"/>
      <c r="DG801" s="23"/>
      <c r="DH801" s="24"/>
      <c r="DK801" s="23"/>
      <c r="DL801" s="24"/>
      <c r="DO801" s="23"/>
      <c r="DP801" s="24"/>
      <c r="DS801" s="23"/>
      <c r="DT801" s="24"/>
      <c r="DW801" s="23"/>
      <c r="DX801" s="24"/>
      <c r="EA801" s="23"/>
      <c r="EB801" s="24"/>
      <c r="EE801" s="23"/>
      <c r="EF801" s="24"/>
      <c r="EI801" s="23"/>
      <c r="EJ801" s="24"/>
      <c r="EM801" s="23"/>
      <c r="EN801" s="24"/>
      <c r="EQ801" s="23"/>
      <c r="ER801" s="24"/>
      <c r="EU801" s="23"/>
      <c r="EV801" s="24"/>
      <c r="EY801" s="23"/>
      <c r="EZ801" s="24"/>
      <c r="FC801" s="23"/>
      <c r="FD801" s="24"/>
      <c r="FG801" s="23"/>
      <c r="FH801" s="24"/>
      <c r="FK801" s="23"/>
      <c r="FL801" s="24"/>
      <c r="FO801" s="23"/>
      <c r="FP801" s="24"/>
      <c r="FS801" s="23"/>
      <c r="FT801" s="24"/>
      <c r="FW801" s="23"/>
      <c r="FX801" s="24"/>
      <c r="GA801" s="23"/>
      <c r="GB801" s="24"/>
      <c r="GE801" s="23"/>
      <c r="GF801" s="24"/>
      <c r="GI801" s="23"/>
      <c r="GJ801" s="24"/>
      <c r="GM801" s="23"/>
      <c r="GN801" s="24"/>
      <c r="GQ801" s="23"/>
      <c r="GR801" s="24"/>
      <c r="GU801" s="23"/>
      <c r="GV801" s="24"/>
      <c r="GY801" s="23"/>
      <c r="GZ801" s="24"/>
      <c r="HC801" s="23"/>
      <c r="HD801" s="24"/>
      <c r="HG801" s="23"/>
      <c r="HH801" s="24"/>
      <c r="HK801" s="23"/>
      <c r="HL801" s="24"/>
      <c r="HO801" s="23"/>
      <c r="HP801" s="24"/>
      <c r="HS801" s="23"/>
      <c r="HT801" s="24"/>
      <c r="HW801" s="23"/>
      <c r="HX801" s="24"/>
      <c r="IA801" s="23"/>
      <c r="IB801" s="24"/>
      <c r="IE801" s="23"/>
      <c r="IF801" s="24"/>
      <c r="II801" s="23"/>
      <c r="IJ801" s="24"/>
      <c r="IM801" s="23"/>
      <c r="IN801" s="24"/>
      <c r="IQ801" s="23"/>
      <c r="IR801" s="24"/>
      <c r="IU801" s="23"/>
    </row>
    <row r="802" spans="1:255" ht="45">
      <c r="A802" s="1" t="s">
        <v>101</v>
      </c>
      <c r="B802" s="1" t="s">
        <v>184</v>
      </c>
      <c r="C802" s="1" t="s">
        <v>185</v>
      </c>
      <c r="D802" s="1" t="s">
        <v>186</v>
      </c>
      <c r="E802" s="2" t="s">
        <v>137</v>
      </c>
      <c r="F802" s="6">
        <v>44866</v>
      </c>
      <c r="G802" s="2" t="s">
        <v>831</v>
      </c>
      <c r="H802" s="6">
        <f>F802+28</f>
        <v>44894</v>
      </c>
      <c r="K802" s="23"/>
      <c r="L802" s="24"/>
      <c r="O802" s="23"/>
      <c r="P802" s="24"/>
      <c r="S802" s="23"/>
      <c r="T802" s="24"/>
      <c r="W802" s="23"/>
      <c r="X802" s="24"/>
      <c r="AA802" s="23"/>
      <c r="AB802" s="24"/>
      <c r="AE802" s="23"/>
      <c r="AF802" s="24"/>
      <c r="AI802" s="23"/>
      <c r="AJ802" s="24"/>
      <c r="AM802" s="23"/>
      <c r="AN802" s="24"/>
      <c r="AQ802" s="23"/>
      <c r="AR802" s="24"/>
      <c r="AU802" s="23"/>
      <c r="AV802" s="24"/>
      <c r="AY802" s="23"/>
      <c r="AZ802" s="24"/>
      <c r="BC802" s="23"/>
      <c r="BD802" s="24"/>
      <c r="BG802" s="23"/>
      <c r="BH802" s="24"/>
      <c r="BK802" s="23"/>
      <c r="BL802" s="24"/>
      <c r="BO802" s="23"/>
      <c r="BP802" s="24"/>
      <c r="BS802" s="23"/>
      <c r="BT802" s="24"/>
      <c r="BW802" s="23"/>
      <c r="BX802" s="24"/>
      <c r="CA802" s="23"/>
      <c r="CB802" s="24"/>
      <c r="CE802" s="23"/>
      <c r="CF802" s="24"/>
      <c r="CI802" s="23"/>
      <c r="CJ802" s="24"/>
      <c r="CM802" s="23"/>
      <c r="CN802" s="24"/>
      <c r="CQ802" s="23"/>
      <c r="CR802" s="24"/>
      <c r="CU802" s="23"/>
      <c r="CV802" s="24"/>
      <c r="CY802" s="23"/>
      <c r="CZ802" s="24"/>
      <c r="DC802" s="23"/>
      <c r="DD802" s="24"/>
      <c r="DG802" s="23"/>
      <c r="DH802" s="24"/>
      <c r="DK802" s="23"/>
      <c r="DL802" s="24"/>
      <c r="DO802" s="23"/>
      <c r="DP802" s="24"/>
      <c r="DS802" s="23"/>
      <c r="DT802" s="24"/>
      <c r="DW802" s="23"/>
      <c r="DX802" s="24"/>
      <c r="EA802" s="23"/>
      <c r="EB802" s="24"/>
      <c r="EE802" s="23"/>
      <c r="EF802" s="24"/>
      <c r="EI802" s="23"/>
      <c r="EJ802" s="24"/>
      <c r="EM802" s="23"/>
      <c r="EN802" s="24"/>
      <c r="EQ802" s="23"/>
      <c r="ER802" s="24"/>
      <c r="EU802" s="23"/>
      <c r="EV802" s="24"/>
      <c r="EY802" s="23"/>
      <c r="EZ802" s="24"/>
      <c r="FC802" s="23"/>
      <c r="FD802" s="24"/>
      <c r="FG802" s="23"/>
      <c r="FH802" s="24"/>
      <c r="FK802" s="23"/>
      <c r="FL802" s="24"/>
      <c r="FO802" s="23"/>
      <c r="FP802" s="24"/>
      <c r="FS802" s="23"/>
      <c r="FT802" s="24"/>
      <c r="FW802" s="23"/>
      <c r="FX802" s="24"/>
      <c r="GA802" s="23"/>
      <c r="GB802" s="24"/>
      <c r="GE802" s="23"/>
      <c r="GF802" s="24"/>
      <c r="GI802" s="23"/>
      <c r="GJ802" s="24"/>
      <c r="GM802" s="23"/>
      <c r="GN802" s="24"/>
      <c r="GQ802" s="23"/>
      <c r="GR802" s="24"/>
      <c r="GU802" s="23"/>
      <c r="GV802" s="24"/>
      <c r="GY802" s="23"/>
      <c r="GZ802" s="24"/>
      <c r="HC802" s="23"/>
      <c r="HD802" s="24"/>
      <c r="HG802" s="23"/>
      <c r="HH802" s="24"/>
      <c r="HK802" s="23"/>
      <c r="HL802" s="24"/>
      <c r="HO802" s="23"/>
      <c r="HP802" s="24"/>
      <c r="HS802" s="23"/>
      <c r="HT802" s="24"/>
      <c r="HW802" s="23"/>
      <c r="HX802" s="24"/>
      <c r="IA802" s="23"/>
      <c r="IB802" s="24"/>
      <c r="IE802" s="23"/>
      <c r="IF802" s="24"/>
      <c r="II802" s="23"/>
      <c r="IJ802" s="24"/>
      <c r="IM802" s="23"/>
      <c r="IN802" s="24"/>
      <c r="IQ802" s="23"/>
      <c r="IR802" s="24"/>
      <c r="IU802" s="23"/>
    </row>
    <row r="803" spans="1:255" ht="45">
      <c r="A803" s="1" t="s">
        <v>101</v>
      </c>
      <c r="B803" s="1" t="s">
        <v>675</v>
      </c>
      <c r="C803" s="1" t="s">
        <v>676</v>
      </c>
      <c r="D803" s="1" t="s">
        <v>677</v>
      </c>
      <c r="E803" s="2" t="s">
        <v>137</v>
      </c>
      <c r="F803" s="6">
        <v>44866</v>
      </c>
      <c r="G803" s="2" t="s">
        <v>831</v>
      </c>
      <c r="H803" s="6">
        <f>F803+21</f>
        <v>44887</v>
      </c>
      <c r="K803" s="23"/>
      <c r="L803" s="24"/>
      <c r="O803" s="23"/>
      <c r="P803" s="24"/>
      <c r="S803" s="23"/>
      <c r="T803" s="24"/>
      <c r="W803" s="23"/>
      <c r="X803" s="24"/>
      <c r="AA803" s="23"/>
      <c r="AB803" s="24"/>
      <c r="AE803" s="23"/>
      <c r="AF803" s="24"/>
      <c r="AI803" s="23"/>
      <c r="AJ803" s="24"/>
      <c r="AM803" s="23"/>
      <c r="AN803" s="24"/>
      <c r="AQ803" s="23"/>
      <c r="AR803" s="24"/>
      <c r="AU803" s="23"/>
      <c r="AV803" s="24"/>
      <c r="AY803" s="23"/>
      <c r="AZ803" s="24"/>
      <c r="BC803" s="23"/>
      <c r="BD803" s="24"/>
      <c r="BG803" s="23"/>
      <c r="BH803" s="24"/>
      <c r="BK803" s="23"/>
      <c r="BL803" s="24"/>
      <c r="BO803" s="23"/>
      <c r="BP803" s="24"/>
      <c r="BS803" s="23"/>
      <c r="BT803" s="24"/>
      <c r="BW803" s="23"/>
      <c r="BX803" s="24"/>
      <c r="CA803" s="23"/>
      <c r="CB803" s="24"/>
      <c r="CE803" s="23"/>
      <c r="CF803" s="24"/>
      <c r="CI803" s="23"/>
      <c r="CJ803" s="24"/>
      <c r="CM803" s="23"/>
      <c r="CN803" s="24"/>
      <c r="CQ803" s="23"/>
      <c r="CR803" s="24"/>
      <c r="CU803" s="23"/>
      <c r="CV803" s="24"/>
      <c r="CY803" s="23"/>
      <c r="CZ803" s="24"/>
      <c r="DC803" s="23"/>
      <c r="DD803" s="24"/>
      <c r="DG803" s="23"/>
      <c r="DH803" s="24"/>
      <c r="DK803" s="23"/>
      <c r="DL803" s="24"/>
      <c r="DO803" s="23"/>
      <c r="DP803" s="24"/>
      <c r="DS803" s="23"/>
      <c r="DT803" s="24"/>
      <c r="DW803" s="23"/>
      <c r="DX803" s="24"/>
      <c r="EA803" s="23"/>
      <c r="EB803" s="24"/>
      <c r="EE803" s="23"/>
      <c r="EF803" s="24"/>
      <c r="EI803" s="23"/>
      <c r="EJ803" s="24"/>
      <c r="EM803" s="23"/>
      <c r="EN803" s="24"/>
      <c r="EQ803" s="23"/>
      <c r="ER803" s="24"/>
      <c r="EU803" s="23"/>
      <c r="EV803" s="24"/>
      <c r="EY803" s="23"/>
      <c r="EZ803" s="24"/>
      <c r="FC803" s="23"/>
      <c r="FD803" s="24"/>
      <c r="FG803" s="23"/>
      <c r="FH803" s="24"/>
      <c r="FK803" s="23"/>
      <c r="FL803" s="24"/>
      <c r="FO803" s="23"/>
      <c r="FP803" s="24"/>
      <c r="FS803" s="23"/>
      <c r="FT803" s="24"/>
      <c r="FW803" s="23"/>
      <c r="FX803" s="24"/>
      <c r="GA803" s="23"/>
      <c r="GB803" s="24"/>
      <c r="GE803" s="23"/>
      <c r="GF803" s="24"/>
      <c r="GI803" s="23"/>
      <c r="GJ803" s="24"/>
      <c r="GM803" s="23"/>
      <c r="GN803" s="24"/>
      <c r="GQ803" s="23"/>
      <c r="GR803" s="24"/>
      <c r="GU803" s="23"/>
      <c r="GV803" s="24"/>
      <c r="GY803" s="23"/>
      <c r="GZ803" s="24"/>
      <c r="HC803" s="23"/>
      <c r="HD803" s="24"/>
      <c r="HG803" s="23"/>
      <c r="HH803" s="24"/>
      <c r="HK803" s="23"/>
      <c r="HL803" s="24"/>
      <c r="HO803" s="23"/>
      <c r="HP803" s="24"/>
      <c r="HS803" s="23"/>
      <c r="HT803" s="24"/>
      <c r="HW803" s="23"/>
      <c r="HX803" s="24"/>
      <c r="IA803" s="23"/>
      <c r="IB803" s="24"/>
      <c r="IE803" s="23"/>
      <c r="IF803" s="24"/>
      <c r="II803" s="23"/>
      <c r="IJ803" s="24"/>
      <c r="IM803" s="23"/>
      <c r="IN803" s="24"/>
      <c r="IQ803" s="23"/>
      <c r="IR803" s="24"/>
      <c r="IU803" s="23"/>
    </row>
    <row r="804" spans="1:255" ht="45">
      <c r="A804" s="1" t="s">
        <v>101</v>
      </c>
      <c r="B804" s="1" t="s">
        <v>34</v>
      </c>
      <c r="C804" s="1" t="s">
        <v>13</v>
      </c>
      <c r="D804" s="1" t="s">
        <v>24</v>
      </c>
      <c r="E804" s="2" t="s">
        <v>137</v>
      </c>
      <c r="F804" s="6">
        <v>44866</v>
      </c>
      <c r="G804" s="2" t="s">
        <v>831</v>
      </c>
      <c r="H804" s="6">
        <f>F804+28</f>
        <v>44894</v>
      </c>
      <c r="K804" s="23"/>
      <c r="L804" s="24"/>
      <c r="O804" s="23"/>
      <c r="P804" s="24"/>
      <c r="S804" s="23"/>
      <c r="T804" s="24"/>
      <c r="W804" s="23"/>
      <c r="X804" s="24"/>
      <c r="AA804" s="23"/>
      <c r="AB804" s="24"/>
      <c r="AE804" s="23"/>
      <c r="AF804" s="24"/>
      <c r="AI804" s="23"/>
      <c r="AJ804" s="24"/>
      <c r="AM804" s="23"/>
      <c r="AN804" s="24"/>
      <c r="AQ804" s="23"/>
      <c r="AR804" s="24"/>
      <c r="AU804" s="23"/>
      <c r="AV804" s="24"/>
      <c r="AY804" s="23"/>
      <c r="AZ804" s="24"/>
      <c r="BC804" s="23"/>
      <c r="BD804" s="24"/>
      <c r="BG804" s="23"/>
      <c r="BH804" s="24"/>
      <c r="BK804" s="23"/>
      <c r="BL804" s="24"/>
      <c r="BO804" s="23"/>
      <c r="BP804" s="24"/>
      <c r="BS804" s="23"/>
      <c r="BT804" s="24"/>
      <c r="BW804" s="23"/>
      <c r="BX804" s="24"/>
      <c r="CA804" s="23"/>
      <c r="CB804" s="24"/>
      <c r="CE804" s="23"/>
      <c r="CF804" s="24"/>
      <c r="CI804" s="23"/>
      <c r="CJ804" s="24"/>
      <c r="CM804" s="23"/>
      <c r="CN804" s="24"/>
      <c r="CQ804" s="23"/>
      <c r="CR804" s="24"/>
      <c r="CU804" s="23"/>
      <c r="CV804" s="24"/>
      <c r="CY804" s="23"/>
      <c r="CZ804" s="24"/>
      <c r="DC804" s="23"/>
      <c r="DD804" s="24"/>
      <c r="DG804" s="23"/>
      <c r="DH804" s="24"/>
      <c r="DK804" s="23"/>
      <c r="DL804" s="24"/>
      <c r="DO804" s="23"/>
      <c r="DP804" s="24"/>
      <c r="DS804" s="23"/>
      <c r="DT804" s="24"/>
      <c r="DW804" s="23"/>
      <c r="DX804" s="24"/>
      <c r="EA804" s="23"/>
      <c r="EB804" s="24"/>
      <c r="EE804" s="23"/>
      <c r="EF804" s="24"/>
      <c r="EI804" s="23"/>
      <c r="EJ804" s="24"/>
      <c r="EM804" s="23"/>
      <c r="EN804" s="24"/>
      <c r="EQ804" s="23"/>
      <c r="ER804" s="24"/>
      <c r="EU804" s="23"/>
      <c r="EV804" s="24"/>
      <c r="EY804" s="23"/>
      <c r="EZ804" s="24"/>
      <c r="FC804" s="23"/>
      <c r="FD804" s="24"/>
      <c r="FG804" s="23"/>
      <c r="FH804" s="24"/>
      <c r="FK804" s="23"/>
      <c r="FL804" s="24"/>
      <c r="FO804" s="23"/>
      <c r="FP804" s="24"/>
      <c r="FS804" s="23"/>
      <c r="FT804" s="24"/>
      <c r="FW804" s="23"/>
      <c r="FX804" s="24"/>
      <c r="GA804" s="23"/>
      <c r="GB804" s="24"/>
      <c r="GE804" s="23"/>
      <c r="GF804" s="24"/>
      <c r="GI804" s="23"/>
      <c r="GJ804" s="24"/>
      <c r="GM804" s="23"/>
      <c r="GN804" s="24"/>
      <c r="GQ804" s="23"/>
      <c r="GR804" s="24"/>
      <c r="GU804" s="23"/>
      <c r="GV804" s="24"/>
      <c r="GY804" s="23"/>
      <c r="GZ804" s="24"/>
      <c r="HC804" s="23"/>
      <c r="HD804" s="24"/>
      <c r="HG804" s="23"/>
      <c r="HH804" s="24"/>
      <c r="HK804" s="23"/>
      <c r="HL804" s="24"/>
      <c r="HO804" s="23"/>
      <c r="HP804" s="24"/>
      <c r="HS804" s="23"/>
      <c r="HT804" s="24"/>
      <c r="HW804" s="23"/>
      <c r="HX804" s="24"/>
      <c r="IA804" s="23"/>
      <c r="IB804" s="24"/>
      <c r="IE804" s="23"/>
      <c r="IF804" s="24"/>
      <c r="II804" s="23"/>
      <c r="IJ804" s="24"/>
      <c r="IM804" s="23"/>
      <c r="IN804" s="24"/>
      <c r="IQ804" s="23"/>
      <c r="IR804" s="24"/>
      <c r="IU804" s="23"/>
    </row>
    <row r="805" spans="1:255" ht="30">
      <c r="A805" s="1" t="s">
        <v>101</v>
      </c>
      <c r="B805" s="1" t="s">
        <v>507</v>
      </c>
      <c r="C805" s="1" t="s">
        <v>508</v>
      </c>
      <c r="D805" s="1" t="s">
        <v>509</v>
      </c>
      <c r="E805" s="2" t="s">
        <v>153</v>
      </c>
      <c r="F805" s="6">
        <v>44866</v>
      </c>
      <c r="G805" s="2" t="s">
        <v>831</v>
      </c>
      <c r="H805" s="6">
        <f>F805+21</f>
        <v>44887</v>
      </c>
      <c r="K805" s="23"/>
      <c r="L805" s="24"/>
      <c r="O805" s="23"/>
      <c r="P805" s="24"/>
      <c r="S805" s="23"/>
      <c r="T805" s="24"/>
      <c r="W805" s="23"/>
      <c r="X805" s="24"/>
      <c r="AA805" s="23"/>
      <c r="AB805" s="24"/>
      <c r="AE805" s="23"/>
      <c r="AF805" s="24"/>
      <c r="AI805" s="23"/>
      <c r="AJ805" s="24"/>
      <c r="AM805" s="23"/>
      <c r="AN805" s="24"/>
      <c r="AQ805" s="23"/>
      <c r="AR805" s="24"/>
      <c r="AU805" s="23"/>
      <c r="AV805" s="24"/>
      <c r="AY805" s="23"/>
      <c r="AZ805" s="24"/>
      <c r="BC805" s="23"/>
      <c r="BD805" s="24"/>
      <c r="BG805" s="23"/>
      <c r="BH805" s="24"/>
      <c r="BK805" s="23"/>
      <c r="BL805" s="24"/>
      <c r="BO805" s="23"/>
      <c r="BP805" s="24"/>
      <c r="BS805" s="23"/>
      <c r="BT805" s="24"/>
      <c r="BW805" s="23"/>
      <c r="BX805" s="24"/>
      <c r="CA805" s="23"/>
      <c r="CB805" s="24"/>
      <c r="CE805" s="23"/>
      <c r="CF805" s="24"/>
      <c r="CI805" s="23"/>
      <c r="CJ805" s="24"/>
      <c r="CM805" s="23"/>
      <c r="CN805" s="24"/>
      <c r="CQ805" s="23"/>
      <c r="CR805" s="24"/>
      <c r="CU805" s="23"/>
      <c r="CV805" s="24"/>
      <c r="CY805" s="23"/>
      <c r="CZ805" s="24"/>
      <c r="DC805" s="23"/>
      <c r="DD805" s="24"/>
      <c r="DG805" s="23"/>
      <c r="DH805" s="24"/>
      <c r="DK805" s="23"/>
      <c r="DL805" s="24"/>
      <c r="DO805" s="23"/>
      <c r="DP805" s="24"/>
      <c r="DS805" s="23"/>
      <c r="DT805" s="24"/>
      <c r="DW805" s="23"/>
      <c r="DX805" s="24"/>
      <c r="EA805" s="23"/>
      <c r="EB805" s="24"/>
      <c r="EE805" s="23"/>
      <c r="EF805" s="24"/>
      <c r="EI805" s="23"/>
      <c r="EJ805" s="24"/>
      <c r="EM805" s="23"/>
      <c r="EN805" s="24"/>
      <c r="EQ805" s="23"/>
      <c r="ER805" s="24"/>
      <c r="EU805" s="23"/>
      <c r="EV805" s="24"/>
      <c r="EY805" s="23"/>
      <c r="EZ805" s="24"/>
      <c r="FC805" s="23"/>
      <c r="FD805" s="24"/>
      <c r="FG805" s="23"/>
      <c r="FH805" s="24"/>
      <c r="FK805" s="23"/>
      <c r="FL805" s="24"/>
      <c r="FO805" s="23"/>
      <c r="FP805" s="24"/>
      <c r="FS805" s="23"/>
      <c r="FT805" s="24"/>
      <c r="FW805" s="23"/>
      <c r="FX805" s="24"/>
      <c r="GA805" s="23"/>
      <c r="GB805" s="24"/>
      <c r="GE805" s="23"/>
      <c r="GF805" s="24"/>
      <c r="GI805" s="23"/>
      <c r="GJ805" s="24"/>
      <c r="GM805" s="23"/>
      <c r="GN805" s="24"/>
      <c r="GQ805" s="23"/>
      <c r="GR805" s="24"/>
      <c r="GU805" s="23"/>
      <c r="GV805" s="24"/>
      <c r="GY805" s="23"/>
      <c r="GZ805" s="24"/>
      <c r="HC805" s="23"/>
      <c r="HD805" s="24"/>
      <c r="HG805" s="23"/>
      <c r="HH805" s="24"/>
      <c r="HK805" s="23"/>
      <c r="HL805" s="24"/>
      <c r="HO805" s="23"/>
      <c r="HP805" s="24"/>
      <c r="HS805" s="23"/>
      <c r="HT805" s="24"/>
      <c r="HW805" s="23"/>
      <c r="HX805" s="24"/>
      <c r="IA805" s="23"/>
      <c r="IB805" s="24"/>
      <c r="IE805" s="23"/>
      <c r="IF805" s="24"/>
      <c r="II805" s="23"/>
      <c r="IJ805" s="24"/>
      <c r="IM805" s="23"/>
      <c r="IN805" s="24"/>
      <c r="IQ805" s="23"/>
      <c r="IR805" s="24"/>
      <c r="IU805" s="23"/>
    </row>
    <row r="806" spans="1:255" ht="45">
      <c r="A806" s="1" t="s">
        <v>101</v>
      </c>
      <c r="B806" s="1" t="s">
        <v>187</v>
      </c>
      <c r="C806" s="1" t="s">
        <v>188</v>
      </c>
      <c r="D806" s="1" t="s">
        <v>189</v>
      </c>
      <c r="E806" s="2" t="s">
        <v>137</v>
      </c>
      <c r="F806" s="6">
        <v>44866</v>
      </c>
      <c r="G806" s="2" t="s">
        <v>831</v>
      </c>
      <c r="H806" s="6">
        <f>F806+28</f>
        <v>44894</v>
      </c>
      <c r="K806" s="23"/>
      <c r="L806" s="24"/>
      <c r="O806" s="23"/>
      <c r="P806" s="24"/>
      <c r="S806" s="23"/>
      <c r="T806" s="24"/>
      <c r="W806" s="23"/>
      <c r="X806" s="24"/>
      <c r="AA806" s="23"/>
      <c r="AB806" s="24"/>
      <c r="AE806" s="23"/>
      <c r="AF806" s="24"/>
      <c r="AI806" s="23"/>
      <c r="AJ806" s="24"/>
      <c r="AM806" s="23"/>
      <c r="AN806" s="24"/>
      <c r="AQ806" s="23"/>
      <c r="AR806" s="24"/>
      <c r="AU806" s="23"/>
      <c r="AV806" s="24"/>
      <c r="AY806" s="23"/>
      <c r="AZ806" s="24"/>
      <c r="BC806" s="23"/>
      <c r="BD806" s="24"/>
      <c r="BG806" s="23"/>
      <c r="BH806" s="24"/>
      <c r="BK806" s="23"/>
      <c r="BL806" s="24"/>
      <c r="BO806" s="23"/>
      <c r="BP806" s="24"/>
      <c r="BS806" s="23"/>
      <c r="BT806" s="24"/>
      <c r="BW806" s="23"/>
      <c r="BX806" s="24"/>
      <c r="CA806" s="23"/>
      <c r="CB806" s="24"/>
      <c r="CE806" s="23"/>
      <c r="CF806" s="24"/>
      <c r="CI806" s="23"/>
      <c r="CJ806" s="24"/>
      <c r="CM806" s="23"/>
      <c r="CN806" s="24"/>
      <c r="CQ806" s="23"/>
      <c r="CR806" s="24"/>
      <c r="CU806" s="23"/>
      <c r="CV806" s="24"/>
      <c r="CY806" s="23"/>
      <c r="CZ806" s="24"/>
      <c r="DC806" s="23"/>
      <c r="DD806" s="24"/>
      <c r="DG806" s="23"/>
      <c r="DH806" s="24"/>
      <c r="DK806" s="23"/>
      <c r="DL806" s="24"/>
      <c r="DO806" s="23"/>
      <c r="DP806" s="24"/>
      <c r="DS806" s="23"/>
      <c r="DT806" s="24"/>
      <c r="DW806" s="23"/>
      <c r="DX806" s="24"/>
      <c r="EA806" s="23"/>
      <c r="EB806" s="24"/>
      <c r="EE806" s="23"/>
      <c r="EF806" s="24"/>
      <c r="EI806" s="23"/>
      <c r="EJ806" s="24"/>
      <c r="EM806" s="23"/>
      <c r="EN806" s="24"/>
      <c r="EQ806" s="23"/>
      <c r="ER806" s="24"/>
      <c r="EU806" s="23"/>
      <c r="EV806" s="24"/>
      <c r="EY806" s="23"/>
      <c r="EZ806" s="24"/>
      <c r="FC806" s="23"/>
      <c r="FD806" s="24"/>
      <c r="FG806" s="23"/>
      <c r="FH806" s="24"/>
      <c r="FK806" s="23"/>
      <c r="FL806" s="24"/>
      <c r="FO806" s="23"/>
      <c r="FP806" s="24"/>
      <c r="FS806" s="23"/>
      <c r="FT806" s="24"/>
      <c r="FW806" s="23"/>
      <c r="FX806" s="24"/>
      <c r="GA806" s="23"/>
      <c r="GB806" s="24"/>
      <c r="GE806" s="23"/>
      <c r="GF806" s="24"/>
      <c r="GI806" s="23"/>
      <c r="GJ806" s="24"/>
      <c r="GM806" s="23"/>
      <c r="GN806" s="24"/>
      <c r="GQ806" s="23"/>
      <c r="GR806" s="24"/>
      <c r="GU806" s="23"/>
      <c r="GV806" s="24"/>
      <c r="GY806" s="23"/>
      <c r="GZ806" s="24"/>
      <c r="HC806" s="23"/>
      <c r="HD806" s="24"/>
      <c r="HG806" s="23"/>
      <c r="HH806" s="24"/>
      <c r="HK806" s="23"/>
      <c r="HL806" s="24"/>
      <c r="HO806" s="23"/>
      <c r="HP806" s="24"/>
      <c r="HS806" s="23"/>
      <c r="HT806" s="24"/>
      <c r="HW806" s="23"/>
      <c r="HX806" s="24"/>
      <c r="IA806" s="23"/>
      <c r="IB806" s="24"/>
      <c r="IE806" s="23"/>
      <c r="IF806" s="24"/>
      <c r="II806" s="23"/>
      <c r="IJ806" s="24"/>
      <c r="IM806" s="23"/>
      <c r="IN806" s="24"/>
      <c r="IQ806" s="23"/>
      <c r="IR806" s="24"/>
      <c r="IU806" s="23"/>
    </row>
    <row r="807" spans="1:255" ht="45">
      <c r="A807" s="1" t="s">
        <v>101</v>
      </c>
      <c r="B807" s="1" t="s">
        <v>664</v>
      </c>
      <c r="C807" s="1" t="s">
        <v>665</v>
      </c>
      <c r="D807" s="1" t="s">
        <v>663</v>
      </c>
      <c r="E807" s="2" t="s">
        <v>137</v>
      </c>
      <c r="F807" s="6">
        <v>44866</v>
      </c>
      <c r="G807" s="2" t="s">
        <v>831</v>
      </c>
      <c r="H807" s="6">
        <f>F807+28</f>
        <v>44894</v>
      </c>
      <c r="K807" s="23"/>
      <c r="L807" s="24"/>
      <c r="O807" s="23"/>
      <c r="P807" s="24"/>
      <c r="S807" s="23"/>
      <c r="T807" s="24"/>
      <c r="W807" s="23"/>
      <c r="X807" s="24"/>
      <c r="AA807" s="23"/>
      <c r="AB807" s="24"/>
      <c r="AE807" s="23"/>
      <c r="AF807" s="24"/>
      <c r="AI807" s="23"/>
      <c r="AJ807" s="24"/>
      <c r="AM807" s="23"/>
      <c r="AN807" s="24"/>
      <c r="AQ807" s="23"/>
      <c r="AR807" s="24"/>
      <c r="AU807" s="23"/>
      <c r="AV807" s="24"/>
      <c r="AY807" s="23"/>
      <c r="AZ807" s="24"/>
      <c r="BC807" s="23"/>
      <c r="BD807" s="24"/>
      <c r="BG807" s="23"/>
      <c r="BH807" s="24"/>
      <c r="BK807" s="23"/>
      <c r="BL807" s="24"/>
      <c r="BO807" s="23"/>
      <c r="BP807" s="24"/>
      <c r="BS807" s="23"/>
      <c r="BT807" s="24"/>
      <c r="BW807" s="23"/>
      <c r="BX807" s="24"/>
      <c r="CA807" s="23"/>
      <c r="CB807" s="24"/>
      <c r="CE807" s="23"/>
      <c r="CF807" s="24"/>
      <c r="CI807" s="23"/>
      <c r="CJ807" s="24"/>
      <c r="CM807" s="23"/>
      <c r="CN807" s="24"/>
      <c r="CQ807" s="23"/>
      <c r="CR807" s="24"/>
      <c r="CU807" s="23"/>
      <c r="CV807" s="24"/>
      <c r="CY807" s="23"/>
      <c r="CZ807" s="24"/>
      <c r="DC807" s="23"/>
      <c r="DD807" s="24"/>
      <c r="DG807" s="23"/>
      <c r="DH807" s="24"/>
      <c r="DK807" s="23"/>
      <c r="DL807" s="24"/>
      <c r="DO807" s="23"/>
      <c r="DP807" s="24"/>
      <c r="DS807" s="23"/>
      <c r="DT807" s="24"/>
      <c r="DW807" s="23"/>
      <c r="DX807" s="24"/>
      <c r="EA807" s="23"/>
      <c r="EB807" s="24"/>
      <c r="EE807" s="23"/>
      <c r="EF807" s="24"/>
      <c r="EI807" s="23"/>
      <c r="EJ807" s="24"/>
      <c r="EM807" s="23"/>
      <c r="EN807" s="24"/>
      <c r="EQ807" s="23"/>
      <c r="ER807" s="24"/>
      <c r="EU807" s="23"/>
      <c r="EV807" s="24"/>
      <c r="EY807" s="23"/>
      <c r="EZ807" s="24"/>
      <c r="FC807" s="23"/>
      <c r="FD807" s="24"/>
      <c r="FG807" s="23"/>
      <c r="FH807" s="24"/>
      <c r="FK807" s="23"/>
      <c r="FL807" s="24"/>
      <c r="FO807" s="23"/>
      <c r="FP807" s="24"/>
      <c r="FS807" s="23"/>
      <c r="FT807" s="24"/>
      <c r="FW807" s="23"/>
      <c r="FX807" s="24"/>
      <c r="GA807" s="23"/>
      <c r="GB807" s="24"/>
      <c r="GE807" s="23"/>
      <c r="GF807" s="24"/>
      <c r="GI807" s="23"/>
      <c r="GJ807" s="24"/>
      <c r="GM807" s="23"/>
      <c r="GN807" s="24"/>
      <c r="GQ807" s="23"/>
      <c r="GR807" s="24"/>
      <c r="GU807" s="23"/>
      <c r="GV807" s="24"/>
      <c r="GY807" s="23"/>
      <c r="GZ807" s="24"/>
      <c r="HC807" s="23"/>
      <c r="HD807" s="24"/>
      <c r="HG807" s="23"/>
      <c r="HH807" s="24"/>
      <c r="HK807" s="23"/>
      <c r="HL807" s="24"/>
      <c r="HO807" s="23"/>
      <c r="HP807" s="24"/>
      <c r="HS807" s="23"/>
      <c r="HT807" s="24"/>
      <c r="HW807" s="23"/>
      <c r="HX807" s="24"/>
      <c r="IA807" s="23"/>
      <c r="IB807" s="24"/>
      <c r="IE807" s="23"/>
      <c r="IF807" s="24"/>
      <c r="II807" s="23"/>
      <c r="IJ807" s="24"/>
      <c r="IM807" s="23"/>
      <c r="IN807" s="24"/>
      <c r="IQ807" s="23"/>
      <c r="IR807" s="24"/>
      <c r="IU807" s="23"/>
    </row>
    <row r="808" spans="1:255" ht="45">
      <c r="A808" s="1" t="s">
        <v>101</v>
      </c>
      <c r="B808" s="1" t="s">
        <v>673</v>
      </c>
      <c r="C808" s="1" t="s">
        <v>674</v>
      </c>
      <c r="D808" s="1" t="s">
        <v>672</v>
      </c>
      <c r="E808" s="2" t="s">
        <v>137</v>
      </c>
      <c r="F808" s="6">
        <v>44866</v>
      </c>
      <c r="G808" s="2" t="s">
        <v>831</v>
      </c>
      <c r="H808" s="6">
        <f>F808+28</f>
        <v>44894</v>
      </c>
      <c r="K808" s="23"/>
      <c r="L808" s="24"/>
      <c r="O808" s="23"/>
      <c r="P808" s="24"/>
      <c r="S808" s="23"/>
      <c r="T808" s="24"/>
      <c r="W808" s="23"/>
      <c r="X808" s="24"/>
      <c r="AA808" s="23"/>
      <c r="AB808" s="24"/>
      <c r="AE808" s="23"/>
      <c r="AF808" s="24"/>
      <c r="AI808" s="23"/>
      <c r="AJ808" s="24"/>
      <c r="AM808" s="23"/>
      <c r="AN808" s="24"/>
      <c r="AQ808" s="23"/>
      <c r="AR808" s="24"/>
      <c r="AU808" s="23"/>
      <c r="AV808" s="24"/>
      <c r="AY808" s="23"/>
      <c r="AZ808" s="24"/>
      <c r="BC808" s="23"/>
      <c r="BD808" s="24"/>
      <c r="BG808" s="23"/>
      <c r="BH808" s="24"/>
      <c r="BK808" s="23"/>
      <c r="BL808" s="24"/>
      <c r="BO808" s="23"/>
      <c r="BP808" s="24"/>
      <c r="BS808" s="23"/>
      <c r="BT808" s="24"/>
      <c r="BW808" s="23"/>
      <c r="BX808" s="24"/>
      <c r="CA808" s="23"/>
      <c r="CB808" s="24"/>
      <c r="CE808" s="23"/>
      <c r="CF808" s="24"/>
      <c r="CI808" s="23"/>
      <c r="CJ808" s="24"/>
      <c r="CM808" s="23"/>
      <c r="CN808" s="24"/>
      <c r="CQ808" s="23"/>
      <c r="CR808" s="24"/>
      <c r="CU808" s="23"/>
      <c r="CV808" s="24"/>
      <c r="CY808" s="23"/>
      <c r="CZ808" s="24"/>
      <c r="DC808" s="23"/>
      <c r="DD808" s="24"/>
      <c r="DG808" s="23"/>
      <c r="DH808" s="24"/>
      <c r="DK808" s="23"/>
      <c r="DL808" s="24"/>
      <c r="DO808" s="23"/>
      <c r="DP808" s="24"/>
      <c r="DS808" s="23"/>
      <c r="DT808" s="24"/>
      <c r="DW808" s="23"/>
      <c r="DX808" s="24"/>
      <c r="EA808" s="23"/>
      <c r="EB808" s="24"/>
      <c r="EE808" s="23"/>
      <c r="EF808" s="24"/>
      <c r="EI808" s="23"/>
      <c r="EJ808" s="24"/>
      <c r="EM808" s="23"/>
      <c r="EN808" s="24"/>
      <c r="EQ808" s="23"/>
      <c r="ER808" s="24"/>
      <c r="EU808" s="23"/>
      <c r="EV808" s="24"/>
      <c r="EY808" s="23"/>
      <c r="EZ808" s="24"/>
      <c r="FC808" s="23"/>
      <c r="FD808" s="24"/>
      <c r="FG808" s="23"/>
      <c r="FH808" s="24"/>
      <c r="FK808" s="23"/>
      <c r="FL808" s="24"/>
      <c r="FO808" s="23"/>
      <c r="FP808" s="24"/>
      <c r="FS808" s="23"/>
      <c r="FT808" s="24"/>
      <c r="FW808" s="23"/>
      <c r="FX808" s="24"/>
      <c r="GA808" s="23"/>
      <c r="GB808" s="24"/>
      <c r="GE808" s="23"/>
      <c r="GF808" s="24"/>
      <c r="GI808" s="23"/>
      <c r="GJ808" s="24"/>
      <c r="GM808" s="23"/>
      <c r="GN808" s="24"/>
      <c r="GQ808" s="23"/>
      <c r="GR808" s="24"/>
      <c r="GU808" s="23"/>
      <c r="GV808" s="24"/>
      <c r="GY808" s="23"/>
      <c r="GZ808" s="24"/>
      <c r="HC808" s="23"/>
      <c r="HD808" s="24"/>
      <c r="HG808" s="23"/>
      <c r="HH808" s="24"/>
      <c r="HK808" s="23"/>
      <c r="HL808" s="24"/>
      <c r="HO808" s="23"/>
      <c r="HP808" s="24"/>
      <c r="HS808" s="23"/>
      <c r="HT808" s="24"/>
      <c r="HW808" s="23"/>
      <c r="HX808" s="24"/>
      <c r="IA808" s="23"/>
      <c r="IB808" s="24"/>
      <c r="IE808" s="23"/>
      <c r="IF808" s="24"/>
      <c r="II808" s="23"/>
      <c r="IJ808" s="24"/>
      <c r="IM808" s="23"/>
      <c r="IN808" s="24"/>
      <c r="IQ808" s="23"/>
      <c r="IR808" s="24"/>
      <c r="IU808" s="23"/>
    </row>
    <row r="809" spans="1:255" ht="30">
      <c r="A809" s="1" t="s">
        <v>101</v>
      </c>
      <c r="B809" s="1" t="s">
        <v>386</v>
      </c>
      <c r="C809" s="1" t="s">
        <v>390</v>
      </c>
      <c r="D809" s="1" t="s">
        <v>394</v>
      </c>
      <c r="E809" s="2" t="s">
        <v>229</v>
      </c>
      <c r="F809" s="6">
        <v>44866</v>
      </c>
      <c r="G809" s="2" t="s">
        <v>831</v>
      </c>
      <c r="H809" s="6">
        <f>F809+28</f>
        <v>44894</v>
      </c>
      <c r="K809" s="23"/>
      <c r="L809" s="24"/>
      <c r="O809" s="23"/>
      <c r="P809" s="24"/>
      <c r="S809" s="23"/>
      <c r="T809" s="24"/>
      <c r="W809" s="23"/>
      <c r="X809" s="24"/>
      <c r="AA809" s="23"/>
      <c r="AB809" s="24"/>
      <c r="AE809" s="23"/>
      <c r="AF809" s="24"/>
      <c r="AI809" s="23"/>
      <c r="AJ809" s="24"/>
      <c r="AM809" s="23"/>
      <c r="AN809" s="24"/>
      <c r="AQ809" s="23"/>
      <c r="AR809" s="24"/>
      <c r="AU809" s="23"/>
      <c r="AV809" s="24"/>
      <c r="AY809" s="23"/>
      <c r="AZ809" s="24"/>
      <c r="BC809" s="23"/>
      <c r="BD809" s="24"/>
      <c r="BG809" s="23"/>
      <c r="BH809" s="24"/>
      <c r="BK809" s="23"/>
      <c r="BL809" s="24"/>
      <c r="BO809" s="23"/>
      <c r="BP809" s="24"/>
      <c r="BS809" s="23"/>
      <c r="BT809" s="24"/>
      <c r="BW809" s="23"/>
      <c r="BX809" s="24"/>
      <c r="CA809" s="23"/>
      <c r="CB809" s="24"/>
      <c r="CE809" s="23"/>
      <c r="CF809" s="24"/>
      <c r="CI809" s="23"/>
      <c r="CJ809" s="24"/>
      <c r="CM809" s="23"/>
      <c r="CN809" s="24"/>
      <c r="CQ809" s="23"/>
      <c r="CR809" s="24"/>
      <c r="CU809" s="23"/>
      <c r="CV809" s="24"/>
      <c r="CY809" s="23"/>
      <c r="CZ809" s="24"/>
      <c r="DC809" s="23"/>
      <c r="DD809" s="24"/>
      <c r="DG809" s="23"/>
      <c r="DH809" s="24"/>
      <c r="DK809" s="23"/>
      <c r="DL809" s="24"/>
      <c r="DO809" s="23"/>
      <c r="DP809" s="24"/>
      <c r="DS809" s="23"/>
      <c r="DT809" s="24"/>
      <c r="DW809" s="23"/>
      <c r="DX809" s="24"/>
      <c r="EA809" s="23"/>
      <c r="EB809" s="24"/>
      <c r="EE809" s="23"/>
      <c r="EF809" s="24"/>
      <c r="EI809" s="23"/>
      <c r="EJ809" s="24"/>
      <c r="EM809" s="23"/>
      <c r="EN809" s="24"/>
      <c r="EQ809" s="23"/>
      <c r="ER809" s="24"/>
      <c r="EU809" s="23"/>
      <c r="EV809" s="24"/>
      <c r="EY809" s="23"/>
      <c r="EZ809" s="24"/>
      <c r="FC809" s="23"/>
      <c r="FD809" s="24"/>
      <c r="FG809" s="23"/>
      <c r="FH809" s="24"/>
      <c r="FK809" s="23"/>
      <c r="FL809" s="24"/>
      <c r="FO809" s="23"/>
      <c r="FP809" s="24"/>
      <c r="FS809" s="23"/>
      <c r="FT809" s="24"/>
      <c r="FW809" s="23"/>
      <c r="FX809" s="24"/>
      <c r="GA809" s="23"/>
      <c r="GB809" s="24"/>
      <c r="GE809" s="23"/>
      <c r="GF809" s="24"/>
      <c r="GI809" s="23"/>
      <c r="GJ809" s="24"/>
      <c r="GM809" s="23"/>
      <c r="GN809" s="24"/>
      <c r="GQ809" s="23"/>
      <c r="GR809" s="24"/>
      <c r="GU809" s="23"/>
      <c r="GV809" s="24"/>
      <c r="GY809" s="23"/>
      <c r="GZ809" s="24"/>
      <c r="HC809" s="23"/>
      <c r="HD809" s="24"/>
      <c r="HG809" s="23"/>
      <c r="HH809" s="24"/>
      <c r="HK809" s="23"/>
      <c r="HL809" s="24"/>
      <c r="HO809" s="23"/>
      <c r="HP809" s="24"/>
      <c r="HS809" s="23"/>
      <c r="HT809" s="24"/>
      <c r="HW809" s="23"/>
      <c r="HX809" s="24"/>
      <c r="IA809" s="23"/>
      <c r="IB809" s="24"/>
      <c r="IE809" s="23"/>
      <c r="IF809" s="24"/>
      <c r="II809" s="23"/>
      <c r="IJ809" s="24"/>
      <c r="IM809" s="23"/>
      <c r="IN809" s="24"/>
      <c r="IQ809" s="23"/>
      <c r="IR809" s="24"/>
      <c r="IU809" s="23"/>
    </row>
    <row r="810" spans="1:255" ht="30">
      <c r="A810" s="1" t="s">
        <v>101</v>
      </c>
      <c r="B810" s="1" t="s">
        <v>355</v>
      </c>
      <c r="C810" s="1" t="s">
        <v>357</v>
      </c>
      <c r="D810" s="1" t="s">
        <v>359</v>
      </c>
      <c r="E810" s="2" t="s">
        <v>229</v>
      </c>
      <c r="F810" s="6">
        <v>44866</v>
      </c>
      <c r="G810" s="2" t="s">
        <v>831</v>
      </c>
      <c r="H810" s="6">
        <f>F810+84</f>
        <v>44950</v>
      </c>
      <c r="K810" s="23"/>
      <c r="L810" s="24"/>
      <c r="O810" s="23"/>
      <c r="P810" s="24"/>
      <c r="S810" s="23"/>
      <c r="T810" s="24"/>
      <c r="W810" s="23"/>
      <c r="X810" s="24"/>
      <c r="AA810" s="23"/>
      <c r="AB810" s="24"/>
      <c r="AE810" s="23"/>
      <c r="AF810" s="24"/>
      <c r="AI810" s="23"/>
      <c r="AJ810" s="24"/>
      <c r="AM810" s="23"/>
      <c r="AN810" s="24"/>
      <c r="AQ810" s="23"/>
      <c r="AR810" s="24"/>
      <c r="AU810" s="23"/>
      <c r="AV810" s="24"/>
      <c r="AY810" s="23"/>
      <c r="AZ810" s="24"/>
      <c r="BC810" s="23"/>
      <c r="BD810" s="24"/>
      <c r="BG810" s="23"/>
      <c r="BH810" s="24"/>
      <c r="BK810" s="23"/>
      <c r="BL810" s="24"/>
      <c r="BO810" s="23"/>
      <c r="BP810" s="24"/>
      <c r="BS810" s="23"/>
      <c r="BT810" s="24"/>
      <c r="BW810" s="23"/>
      <c r="BX810" s="24"/>
      <c r="CA810" s="23"/>
      <c r="CB810" s="24"/>
      <c r="CE810" s="23"/>
      <c r="CF810" s="24"/>
      <c r="CI810" s="23"/>
      <c r="CJ810" s="24"/>
      <c r="CM810" s="23"/>
      <c r="CN810" s="24"/>
      <c r="CQ810" s="23"/>
      <c r="CR810" s="24"/>
      <c r="CU810" s="23"/>
      <c r="CV810" s="24"/>
      <c r="CY810" s="23"/>
      <c r="CZ810" s="24"/>
      <c r="DC810" s="23"/>
      <c r="DD810" s="24"/>
      <c r="DG810" s="23"/>
      <c r="DH810" s="24"/>
      <c r="DK810" s="23"/>
      <c r="DL810" s="24"/>
      <c r="DO810" s="23"/>
      <c r="DP810" s="24"/>
      <c r="DS810" s="23"/>
      <c r="DT810" s="24"/>
      <c r="DW810" s="23"/>
      <c r="DX810" s="24"/>
      <c r="EA810" s="23"/>
      <c r="EB810" s="24"/>
      <c r="EE810" s="23"/>
      <c r="EF810" s="24"/>
      <c r="EI810" s="23"/>
      <c r="EJ810" s="24"/>
      <c r="EM810" s="23"/>
      <c r="EN810" s="24"/>
      <c r="EQ810" s="23"/>
      <c r="ER810" s="24"/>
      <c r="EU810" s="23"/>
      <c r="EV810" s="24"/>
      <c r="EY810" s="23"/>
      <c r="EZ810" s="24"/>
      <c r="FC810" s="23"/>
      <c r="FD810" s="24"/>
      <c r="FG810" s="23"/>
      <c r="FH810" s="24"/>
      <c r="FK810" s="23"/>
      <c r="FL810" s="24"/>
      <c r="FO810" s="23"/>
      <c r="FP810" s="24"/>
      <c r="FS810" s="23"/>
      <c r="FT810" s="24"/>
      <c r="FW810" s="23"/>
      <c r="FX810" s="24"/>
      <c r="GA810" s="23"/>
      <c r="GB810" s="24"/>
      <c r="GE810" s="23"/>
      <c r="GF810" s="24"/>
      <c r="GI810" s="23"/>
      <c r="GJ810" s="24"/>
      <c r="GM810" s="23"/>
      <c r="GN810" s="24"/>
      <c r="GQ810" s="23"/>
      <c r="GR810" s="24"/>
      <c r="GU810" s="23"/>
      <c r="GV810" s="24"/>
      <c r="GY810" s="23"/>
      <c r="GZ810" s="24"/>
      <c r="HC810" s="23"/>
      <c r="HD810" s="24"/>
      <c r="HG810" s="23"/>
      <c r="HH810" s="24"/>
      <c r="HK810" s="23"/>
      <c r="HL810" s="24"/>
      <c r="HO810" s="23"/>
      <c r="HP810" s="24"/>
      <c r="HS810" s="23"/>
      <c r="HT810" s="24"/>
      <c r="HW810" s="23"/>
      <c r="HX810" s="24"/>
      <c r="IA810" s="23"/>
      <c r="IB810" s="24"/>
      <c r="IE810" s="23"/>
      <c r="IF810" s="24"/>
      <c r="II810" s="23"/>
      <c r="IJ810" s="24"/>
      <c r="IM810" s="23"/>
      <c r="IN810" s="24"/>
      <c r="IQ810" s="23"/>
      <c r="IR810" s="24"/>
      <c r="IU810" s="23"/>
    </row>
    <row r="811" spans="1:255" ht="30">
      <c r="A811" s="1" t="s">
        <v>101</v>
      </c>
      <c r="B811" s="1" t="s">
        <v>641</v>
      </c>
      <c r="C811" s="1" t="s">
        <v>642</v>
      </c>
      <c r="D811" s="1" t="s">
        <v>643</v>
      </c>
      <c r="E811" s="2" t="s">
        <v>229</v>
      </c>
      <c r="F811" s="6">
        <v>44866</v>
      </c>
      <c r="G811" s="2" t="s">
        <v>831</v>
      </c>
      <c r="H811" s="6">
        <f>F811+28</f>
        <v>44894</v>
      </c>
      <c r="K811" s="23"/>
      <c r="L811" s="24"/>
      <c r="O811" s="23"/>
      <c r="P811" s="24"/>
      <c r="S811" s="23"/>
      <c r="T811" s="24"/>
      <c r="W811" s="23"/>
      <c r="X811" s="24"/>
      <c r="AA811" s="23"/>
      <c r="AB811" s="24"/>
      <c r="AE811" s="23"/>
      <c r="AF811" s="24"/>
      <c r="AI811" s="23"/>
      <c r="AJ811" s="24"/>
      <c r="AM811" s="23"/>
      <c r="AN811" s="24"/>
      <c r="AQ811" s="23"/>
      <c r="AR811" s="24"/>
      <c r="AU811" s="23"/>
      <c r="AV811" s="24"/>
      <c r="AY811" s="23"/>
      <c r="AZ811" s="24"/>
      <c r="BC811" s="23"/>
      <c r="BD811" s="24"/>
      <c r="BG811" s="23"/>
      <c r="BH811" s="24"/>
      <c r="BK811" s="23"/>
      <c r="BL811" s="24"/>
      <c r="BO811" s="23"/>
      <c r="BP811" s="24"/>
      <c r="BS811" s="23"/>
      <c r="BT811" s="24"/>
      <c r="BW811" s="23"/>
      <c r="BX811" s="24"/>
      <c r="CA811" s="23"/>
      <c r="CB811" s="24"/>
      <c r="CE811" s="23"/>
      <c r="CF811" s="24"/>
      <c r="CI811" s="23"/>
      <c r="CJ811" s="24"/>
      <c r="CM811" s="23"/>
      <c r="CN811" s="24"/>
      <c r="CQ811" s="23"/>
      <c r="CR811" s="24"/>
      <c r="CU811" s="23"/>
      <c r="CV811" s="24"/>
      <c r="CY811" s="23"/>
      <c r="CZ811" s="24"/>
      <c r="DC811" s="23"/>
      <c r="DD811" s="24"/>
      <c r="DG811" s="23"/>
      <c r="DH811" s="24"/>
      <c r="DK811" s="23"/>
      <c r="DL811" s="24"/>
      <c r="DO811" s="23"/>
      <c r="DP811" s="24"/>
      <c r="DS811" s="23"/>
      <c r="DT811" s="24"/>
      <c r="DW811" s="23"/>
      <c r="DX811" s="24"/>
      <c r="EA811" s="23"/>
      <c r="EB811" s="24"/>
      <c r="EE811" s="23"/>
      <c r="EF811" s="24"/>
      <c r="EI811" s="23"/>
      <c r="EJ811" s="24"/>
      <c r="EM811" s="23"/>
      <c r="EN811" s="24"/>
      <c r="EQ811" s="23"/>
      <c r="ER811" s="24"/>
      <c r="EU811" s="23"/>
      <c r="EV811" s="24"/>
      <c r="EY811" s="23"/>
      <c r="EZ811" s="24"/>
      <c r="FC811" s="23"/>
      <c r="FD811" s="24"/>
      <c r="FG811" s="23"/>
      <c r="FH811" s="24"/>
      <c r="FK811" s="23"/>
      <c r="FL811" s="24"/>
      <c r="FO811" s="23"/>
      <c r="FP811" s="24"/>
      <c r="FS811" s="23"/>
      <c r="FT811" s="24"/>
      <c r="FW811" s="23"/>
      <c r="FX811" s="24"/>
      <c r="GA811" s="23"/>
      <c r="GB811" s="24"/>
      <c r="GE811" s="23"/>
      <c r="GF811" s="24"/>
      <c r="GI811" s="23"/>
      <c r="GJ811" s="24"/>
      <c r="GM811" s="23"/>
      <c r="GN811" s="24"/>
      <c r="GQ811" s="23"/>
      <c r="GR811" s="24"/>
      <c r="GU811" s="23"/>
      <c r="GV811" s="24"/>
      <c r="GY811" s="23"/>
      <c r="GZ811" s="24"/>
      <c r="HC811" s="23"/>
      <c r="HD811" s="24"/>
      <c r="HG811" s="23"/>
      <c r="HH811" s="24"/>
      <c r="HK811" s="23"/>
      <c r="HL811" s="24"/>
      <c r="HO811" s="23"/>
      <c r="HP811" s="24"/>
      <c r="HS811" s="23"/>
      <c r="HT811" s="24"/>
      <c r="HW811" s="23"/>
      <c r="HX811" s="24"/>
      <c r="IA811" s="23"/>
      <c r="IB811" s="24"/>
      <c r="IE811" s="23"/>
      <c r="IF811" s="24"/>
      <c r="II811" s="23"/>
      <c r="IJ811" s="24"/>
      <c r="IM811" s="23"/>
      <c r="IN811" s="24"/>
      <c r="IQ811" s="23"/>
      <c r="IR811" s="24"/>
      <c r="IU811" s="23"/>
    </row>
    <row r="812" spans="1:255" ht="45">
      <c r="A812" s="1" t="s">
        <v>125</v>
      </c>
      <c r="B812" s="1" t="s">
        <v>531</v>
      </c>
      <c r="C812" s="1" t="s">
        <v>532</v>
      </c>
      <c r="D812" s="1" t="s">
        <v>530</v>
      </c>
      <c r="E812" s="2" t="s">
        <v>137</v>
      </c>
      <c r="F812" s="6">
        <v>44873</v>
      </c>
      <c r="G812" s="2" t="s">
        <v>832</v>
      </c>
      <c r="H812" s="6">
        <f>F812+21</f>
        <v>44894</v>
      </c>
      <c r="K812" s="23"/>
      <c r="L812" s="24"/>
      <c r="O812" s="23"/>
      <c r="P812" s="24"/>
      <c r="S812" s="23"/>
      <c r="T812" s="24"/>
      <c r="W812" s="23"/>
      <c r="X812" s="24"/>
      <c r="AA812" s="23"/>
      <c r="AB812" s="24"/>
      <c r="AE812" s="23"/>
      <c r="AF812" s="24"/>
      <c r="AI812" s="23"/>
      <c r="AJ812" s="24"/>
      <c r="AM812" s="23"/>
      <c r="AN812" s="24"/>
      <c r="AQ812" s="23"/>
      <c r="AR812" s="24"/>
      <c r="AU812" s="23"/>
      <c r="AV812" s="24"/>
      <c r="AY812" s="23"/>
      <c r="AZ812" s="24"/>
      <c r="BC812" s="23"/>
      <c r="BD812" s="24"/>
      <c r="BG812" s="23"/>
      <c r="BH812" s="24"/>
      <c r="BK812" s="23"/>
      <c r="BL812" s="24"/>
      <c r="BO812" s="23"/>
      <c r="BP812" s="24"/>
      <c r="BS812" s="23"/>
      <c r="BT812" s="24"/>
      <c r="BW812" s="23"/>
      <c r="BX812" s="24"/>
      <c r="CA812" s="23"/>
      <c r="CB812" s="24"/>
      <c r="CE812" s="23"/>
      <c r="CF812" s="24"/>
      <c r="CI812" s="23"/>
      <c r="CJ812" s="24"/>
      <c r="CM812" s="23"/>
      <c r="CN812" s="24"/>
      <c r="CQ812" s="23"/>
      <c r="CR812" s="24"/>
      <c r="CU812" s="23"/>
      <c r="CV812" s="24"/>
      <c r="CY812" s="23"/>
      <c r="CZ812" s="24"/>
      <c r="DC812" s="23"/>
      <c r="DD812" s="24"/>
      <c r="DG812" s="23"/>
      <c r="DH812" s="24"/>
      <c r="DK812" s="23"/>
      <c r="DL812" s="24"/>
      <c r="DO812" s="23"/>
      <c r="DP812" s="24"/>
      <c r="DS812" s="23"/>
      <c r="DT812" s="24"/>
      <c r="DW812" s="23"/>
      <c r="DX812" s="24"/>
      <c r="EA812" s="23"/>
      <c r="EB812" s="24"/>
      <c r="EE812" s="23"/>
      <c r="EF812" s="24"/>
      <c r="EI812" s="23"/>
      <c r="EJ812" s="24"/>
      <c r="EM812" s="23"/>
      <c r="EN812" s="24"/>
      <c r="EQ812" s="23"/>
      <c r="ER812" s="24"/>
      <c r="EU812" s="23"/>
      <c r="EV812" s="24"/>
      <c r="EY812" s="23"/>
      <c r="EZ812" s="24"/>
      <c r="FC812" s="23"/>
      <c r="FD812" s="24"/>
      <c r="FG812" s="23"/>
      <c r="FH812" s="24"/>
      <c r="FK812" s="23"/>
      <c r="FL812" s="24"/>
      <c r="FO812" s="23"/>
      <c r="FP812" s="24"/>
      <c r="FS812" s="23"/>
      <c r="FT812" s="24"/>
      <c r="FW812" s="23"/>
      <c r="FX812" s="24"/>
      <c r="GA812" s="23"/>
      <c r="GB812" s="24"/>
      <c r="GE812" s="23"/>
      <c r="GF812" s="24"/>
      <c r="GI812" s="23"/>
      <c r="GJ812" s="24"/>
      <c r="GM812" s="23"/>
      <c r="GN812" s="24"/>
      <c r="GQ812" s="23"/>
      <c r="GR812" s="24"/>
      <c r="GU812" s="23"/>
      <c r="GV812" s="24"/>
      <c r="GY812" s="23"/>
      <c r="GZ812" s="24"/>
      <c r="HC812" s="23"/>
      <c r="HD812" s="24"/>
      <c r="HG812" s="23"/>
      <c r="HH812" s="24"/>
      <c r="HK812" s="23"/>
      <c r="HL812" s="24"/>
      <c r="HO812" s="23"/>
      <c r="HP812" s="24"/>
      <c r="HS812" s="23"/>
      <c r="HT812" s="24"/>
      <c r="HW812" s="23"/>
      <c r="HX812" s="24"/>
      <c r="IA812" s="23"/>
      <c r="IB812" s="24"/>
      <c r="IE812" s="23"/>
      <c r="IF812" s="24"/>
      <c r="II812" s="23"/>
      <c r="IJ812" s="24"/>
      <c r="IM812" s="23"/>
      <c r="IN812" s="24"/>
      <c r="IQ812" s="23"/>
      <c r="IR812" s="24"/>
      <c r="IU812" s="23"/>
    </row>
    <row r="813" spans="1:255" ht="45">
      <c r="A813" s="1" t="s">
        <v>162</v>
      </c>
      <c r="B813" s="1" t="s">
        <v>375</v>
      </c>
      <c r="C813" s="1" t="s">
        <v>376</v>
      </c>
      <c r="D813" s="1" t="s">
        <v>377</v>
      </c>
      <c r="E813" s="2" t="s">
        <v>137</v>
      </c>
      <c r="F813" s="6">
        <v>44873</v>
      </c>
      <c r="G813" s="2" t="s">
        <v>832</v>
      </c>
      <c r="H813" s="6">
        <f aca="true" t="shared" si="21" ref="H813:H822">F813+14</f>
        <v>44887</v>
      </c>
      <c r="K813" s="23"/>
      <c r="L813" s="24"/>
      <c r="O813" s="23"/>
      <c r="P813" s="24"/>
      <c r="S813" s="23"/>
      <c r="T813" s="24"/>
      <c r="W813" s="23"/>
      <c r="X813" s="24"/>
      <c r="AA813" s="23"/>
      <c r="AB813" s="24"/>
      <c r="AE813" s="23"/>
      <c r="AF813" s="24"/>
      <c r="AI813" s="23"/>
      <c r="AJ813" s="24"/>
      <c r="AM813" s="23"/>
      <c r="AN813" s="24"/>
      <c r="AQ813" s="23"/>
      <c r="AR813" s="24"/>
      <c r="AU813" s="23"/>
      <c r="AV813" s="24"/>
      <c r="AY813" s="23"/>
      <c r="AZ813" s="24"/>
      <c r="BC813" s="23"/>
      <c r="BD813" s="24"/>
      <c r="BG813" s="23"/>
      <c r="BH813" s="24"/>
      <c r="BK813" s="23"/>
      <c r="BL813" s="24"/>
      <c r="BO813" s="23"/>
      <c r="BP813" s="24"/>
      <c r="BS813" s="23"/>
      <c r="BT813" s="24"/>
      <c r="BW813" s="23"/>
      <c r="BX813" s="24"/>
      <c r="CA813" s="23"/>
      <c r="CB813" s="24"/>
      <c r="CE813" s="23"/>
      <c r="CF813" s="24"/>
      <c r="CI813" s="23"/>
      <c r="CJ813" s="24"/>
      <c r="CM813" s="23"/>
      <c r="CN813" s="24"/>
      <c r="CQ813" s="23"/>
      <c r="CR813" s="24"/>
      <c r="CU813" s="23"/>
      <c r="CV813" s="24"/>
      <c r="CY813" s="23"/>
      <c r="CZ813" s="24"/>
      <c r="DC813" s="23"/>
      <c r="DD813" s="24"/>
      <c r="DG813" s="23"/>
      <c r="DH813" s="24"/>
      <c r="DK813" s="23"/>
      <c r="DL813" s="24"/>
      <c r="DO813" s="23"/>
      <c r="DP813" s="24"/>
      <c r="DS813" s="23"/>
      <c r="DT813" s="24"/>
      <c r="DW813" s="23"/>
      <c r="DX813" s="24"/>
      <c r="EA813" s="23"/>
      <c r="EB813" s="24"/>
      <c r="EE813" s="23"/>
      <c r="EF813" s="24"/>
      <c r="EI813" s="23"/>
      <c r="EJ813" s="24"/>
      <c r="EM813" s="23"/>
      <c r="EN813" s="24"/>
      <c r="EQ813" s="23"/>
      <c r="ER813" s="24"/>
      <c r="EU813" s="23"/>
      <c r="EV813" s="24"/>
      <c r="EY813" s="23"/>
      <c r="EZ813" s="24"/>
      <c r="FC813" s="23"/>
      <c r="FD813" s="24"/>
      <c r="FG813" s="23"/>
      <c r="FH813" s="24"/>
      <c r="FK813" s="23"/>
      <c r="FL813" s="24"/>
      <c r="FO813" s="23"/>
      <c r="FP813" s="24"/>
      <c r="FS813" s="23"/>
      <c r="FT813" s="24"/>
      <c r="FW813" s="23"/>
      <c r="FX813" s="24"/>
      <c r="GA813" s="23"/>
      <c r="GB813" s="24"/>
      <c r="GE813" s="23"/>
      <c r="GF813" s="24"/>
      <c r="GI813" s="23"/>
      <c r="GJ813" s="24"/>
      <c r="GM813" s="23"/>
      <c r="GN813" s="24"/>
      <c r="GQ813" s="23"/>
      <c r="GR813" s="24"/>
      <c r="GU813" s="23"/>
      <c r="GV813" s="24"/>
      <c r="GY813" s="23"/>
      <c r="GZ813" s="24"/>
      <c r="HC813" s="23"/>
      <c r="HD813" s="24"/>
      <c r="HG813" s="23"/>
      <c r="HH813" s="24"/>
      <c r="HK813" s="23"/>
      <c r="HL813" s="24"/>
      <c r="HO813" s="23"/>
      <c r="HP813" s="24"/>
      <c r="HS813" s="23"/>
      <c r="HT813" s="24"/>
      <c r="HW813" s="23"/>
      <c r="HX813" s="24"/>
      <c r="IA813" s="23"/>
      <c r="IB813" s="24"/>
      <c r="IE813" s="23"/>
      <c r="IF813" s="24"/>
      <c r="II813" s="23"/>
      <c r="IJ813" s="24"/>
      <c r="IM813" s="23"/>
      <c r="IN813" s="24"/>
      <c r="IQ813" s="23"/>
      <c r="IR813" s="24"/>
      <c r="IU813" s="23"/>
    </row>
    <row r="814" spans="1:255" ht="45">
      <c r="A814" s="1" t="s">
        <v>162</v>
      </c>
      <c r="B814" s="1" t="s">
        <v>681</v>
      </c>
      <c r="C814" s="1" t="s">
        <v>683</v>
      </c>
      <c r="D814" s="1" t="s">
        <v>682</v>
      </c>
      <c r="E814" s="2" t="s">
        <v>137</v>
      </c>
      <c r="F814" s="6">
        <v>44873</v>
      </c>
      <c r="G814" s="2" t="s">
        <v>832</v>
      </c>
      <c r="H814" s="6">
        <f t="shared" si="21"/>
        <v>44887</v>
      </c>
      <c r="K814" s="23"/>
      <c r="L814" s="24"/>
      <c r="O814" s="23"/>
      <c r="P814" s="24"/>
      <c r="S814" s="23"/>
      <c r="T814" s="24"/>
      <c r="W814" s="23"/>
      <c r="X814" s="24"/>
      <c r="AA814" s="23"/>
      <c r="AB814" s="24"/>
      <c r="AE814" s="23"/>
      <c r="AF814" s="24"/>
      <c r="AI814" s="23"/>
      <c r="AJ814" s="24"/>
      <c r="AM814" s="23"/>
      <c r="AN814" s="24"/>
      <c r="AQ814" s="23"/>
      <c r="AR814" s="24"/>
      <c r="AU814" s="23"/>
      <c r="AV814" s="24"/>
      <c r="AY814" s="23"/>
      <c r="AZ814" s="24"/>
      <c r="BC814" s="23"/>
      <c r="BD814" s="24"/>
      <c r="BG814" s="23"/>
      <c r="BH814" s="24"/>
      <c r="BK814" s="23"/>
      <c r="BL814" s="24"/>
      <c r="BO814" s="23"/>
      <c r="BP814" s="24"/>
      <c r="BS814" s="23"/>
      <c r="BT814" s="24"/>
      <c r="BW814" s="23"/>
      <c r="BX814" s="24"/>
      <c r="CA814" s="23"/>
      <c r="CB814" s="24"/>
      <c r="CE814" s="23"/>
      <c r="CF814" s="24"/>
      <c r="CI814" s="23"/>
      <c r="CJ814" s="24"/>
      <c r="CM814" s="23"/>
      <c r="CN814" s="24"/>
      <c r="CQ814" s="23"/>
      <c r="CR814" s="24"/>
      <c r="CU814" s="23"/>
      <c r="CV814" s="24"/>
      <c r="CY814" s="23"/>
      <c r="CZ814" s="24"/>
      <c r="DC814" s="23"/>
      <c r="DD814" s="24"/>
      <c r="DG814" s="23"/>
      <c r="DH814" s="24"/>
      <c r="DK814" s="23"/>
      <c r="DL814" s="24"/>
      <c r="DO814" s="23"/>
      <c r="DP814" s="24"/>
      <c r="DS814" s="23"/>
      <c r="DT814" s="24"/>
      <c r="DW814" s="23"/>
      <c r="DX814" s="24"/>
      <c r="EA814" s="23"/>
      <c r="EB814" s="24"/>
      <c r="EE814" s="23"/>
      <c r="EF814" s="24"/>
      <c r="EI814" s="23"/>
      <c r="EJ814" s="24"/>
      <c r="EM814" s="23"/>
      <c r="EN814" s="24"/>
      <c r="EQ814" s="23"/>
      <c r="ER814" s="24"/>
      <c r="EU814" s="23"/>
      <c r="EV814" s="24"/>
      <c r="EY814" s="23"/>
      <c r="EZ814" s="24"/>
      <c r="FC814" s="23"/>
      <c r="FD814" s="24"/>
      <c r="FG814" s="23"/>
      <c r="FH814" s="24"/>
      <c r="FK814" s="23"/>
      <c r="FL814" s="24"/>
      <c r="FO814" s="23"/>
      <c r="FP814" s="24"/>
      <c r="FS814" s="23"/>
      <c r="FT814" s="24"/>
      <c r="FW814" s="23"/>
      <c r="FX814" s="24"/>
      <c r="GA814" s="23"/>
      <c r="GB814" s="24"/>
      <c r="GE814" s="23"/>
      <c r="GF814" s="24"/>
      <c r="GI814" s="23"/>
      <c r="GJ814" s="24"/>
      <c r="GM814" s="23"/>
      <c r="GN814" s="24"/>
      <c r="GQ814" s="23"/>
      <c r="GR814" s="24"/>
      <c r="GU814" s="23"/>
      <c r="GV814" s="24"/>
      <c r="GY814" s="23"/>
      <c r="GZ814" s="24"/>
      <c r="HC814" s="23"/>
      <c r="HD814" s="24"/>
      <c r="HG814" s="23"/>
      <c r="HH814" s="24"/>
      <c r="HK814" s="23"/>
      <c r="HL814" s="24"/>
      <c r="HO814" s="23"/>
      <c r="HP814" s="24"/>
      <c r="HS814" s="23"/>
      <c r="HT814" s="24"/>
      <c r="HW814" s="23"/>
      <c r="HX814" s="24"/>
      <c r="IA814" s="23"/>
      <c r="IB814" s="24"/>
      <c r="IE814" s="23"/>
      <c r="IF814" s="24"/>
      <c r="II814" s="23"/>
      <c r="IJ814" s="24"/>
      <c r="IM814" s="23"/>
      <c r="IN814" s="24"/>
      <c r="IQ814" s="23"/>
      <c r="IR814" s="24"/>
      <c r="IU814" s="23"/>
    </row>
    <row r="815" spans="1:255" ht="45">
      <c r="A815" s="1" t="s">
        <v>162</v>
      </c>
      <c r="B815" s="1" t="s">
        <v>534</v>
      </c>
      <c r="C815" s="1" t="s">
        <v>535</v>
      </c>
      <c r="D815" s="1" t="s">
        <v>533</v>
      </c>
      <c r="E815" s="2" t="s">
        <v>137</v>
      </c>
      <c r="F815" s="6">
        <v>44873</v>
      </c>
      <c r="G815" s="2" t="s">
        <v>832</v>
      </c>
      <c r="H815" s="6">
        <f t="shared" si="21"/>
        <v>44887</v>
      </c>
      <c r="K815" s="23"/>
      <c r="L815" s="24"/>
      <c r="O815" s="23"/>
      <c r="P815" s="24"/>
      <c r="S815" s="23"/>
      <c r="T815" s="24"/>
      <c r="W815" s="23"/>
      <c r="X815" s="24"/>
      <c r="AA815" s="23"/>
      <c r="AB815" s="24"/>
      <c r="AE815" s="23"/>
      <c r="AF815" s="24"/>
      <c r="AI815" s="23"/>
      <c r="AJ815" s="24"/>
      <c r="AM815" s="23"/>
      <c r="AN815" s="24"/>
      <c r="AQ815" s="23"/>
      <c r="AR815" s="24"/>
      <c r="AU815" s="23"/>
      <c r="AV815" s="24"/>
      <c r="AY815" s="23"/>
      <c r="AZ815" s="24"/>
      <c r="BC815" s="23"/>
      <c r="BD815" s="24"/>
      <c r="BG815" s="23"/>
      <c r="BH815" s="24"/>
      <c r="BK815" s="23"/>
      <c r="BL815" s="24"/>
      <c r="BO815" s="23"/>
      <c r="BP815" s="24"/>
      <c r="BS815" s="23"/>
      <c r="BT815" s="24"/>
      <c r="BW815" s="23"/>
      <c r="BX815" s="24"/>
      <c r="CA815" s="23"/>
      <c r="CB815" s="24"/>
      <c r="CE815" s="23"/>
      <c r="CF815" s="24"/>
      <c r="CI815" s="23"/>
      <c r="CJ815" s="24"/>
      <c r="CM815" s="23"/>
      <c r="CN815" s="24"/>
      <c r="CQ815" s="23"/>
      <c r="CR815" s="24"/>
      <c r="CU815" s="23"/>
      <c r="CV815" s="24"/>
      <c r="CY815" s="23"/>
      <c r="CZ815" s="24"/>
      <c r="DC815" s="23"/>
      <c r="DD815" s="24"/>
      <c r="DG815" s="23"/>
      <c r="DH815" s="24"/>
      <c r="DK815" s="23"/>
      <c r="DL815" s="24"/>
      <c r="DO815" s="23"/>
      <c r="DP815" s="24"/>
      <c r="DS815" s="23"/>
      <c r="DT815" s="24"/>
      <c r="DW815" s="23"/>
      <c r="DX815" s="24"/>
      <c r="EA815" s="23"/>
      <c r="EB815" s="24"/>
      <c r="EE815" s="23"/>
      <c r="EF815" s="24"/>
      <c r="EI815" s="23"/>
      <c r="EJ815" s="24"/>
      <c r="EM815" s="23"/>
      <c r="EN815" s="24"/>
      <c r="EQ815" s="23"/>
      <c r="ER815" s="24"/>
      <c r="EU815" s="23"/>
      <c r="EV815" s="24"/>
      <c r="EY815" s="23"/>
      <c r="EZ815" s="24"/>
      <c r="FC815" s="23"/>
      <c r="FD815" s="24"/>
      <c r="FG815" s="23"/>
      <c r="FH815" s="24"/>
      <c r="FK815" s="23"/>
      <c r="FL815" s="24"/>
      <c r="FO815" s="23"/>
      <c r="FP815" s="24"/>
      <c r="FS815" s="23"/>
      <c r="FT815" s="24"/>
      <c r="FW815" s="23"/>
      <c r="FX815" s="24"/>
      <c r="GA815" s="23"/>
      <c r="GB815" s="24"/>
      <c r="GE815" s="23"/>
      <c r="GF815" s="24"/>
      <c r="GI815" s="23"/>
      <c r="GJ815" s="24"/>
      <c r="GM815" s="23"/>
      <c r="GN815" s="24"/>
      <c r="GQ815" s="23"/>
      <c r="GR815" s="24"/>
      <c r="GU815" s="23"/>
      <c r="GV815" s="24"/>
      <c r="GY815" s="23"/>
      <c r="GZ815" s="24"/>
      <c r="HC815" s="23"/>
      <c r="HD815" s="24"/>
      <c r="HG815" s="23"/>
      <c r="HH815" s="24"/>
      <c r="HK815" s="23"/>
      <c r="HL815" s="24"/>
      <c r="HO815" s="23"/>
      <c r="HP815" s="24"/>
      <c r="HS815" s="23"/>
      <c r="HT815" s="24"/>
      <c r="HW815" s="23"/>
      <c r="HX815" s="24"/>
      <c r="IA815" s="23"/>
      <c r="IB815" s="24"/>
      <c r="IE815" s="23"/>
      <c r="IF815" s="24"/>
      <c r="II815" s="23"/>
      <c r="IJ815" s="24"/>
      <c r="IM815" s="23"/>
      <c r="IN815" s="24"/>
      <c r="IQ815" s="23"/>
      <c r="IR815" s="24"/>
      <c r="IU815" s="23"/>
    </row>
    <row r="816" spans="1:255" ht="45">
      <c r="A816" s="1" t="s">
        <v>101</v>
      </c>
      <c r="B816" s="1" t="s">
        <v>227</v>
      </c>
      <c r="C816" s="1" t="s">
        <v>269</v>
      </c>
      <c r="D816" s="1" t="s">
        <v>231</v>
      </c>
      <c r="E816" s="2" t="s">
        <v>137</v>
      </c>
      <c r="F816" s="6">
        <v>44873</v>
      </c>
      <c r="G816" s="2" t="s">
        <v>832</v>
      </c>
      <c r="H816" s="6">
        <f t="shared" si="21"/>
        <v>44887</v>
      </c>
      <c r="K816" s="23"/>
      <c r="L816" s="24"/>
      <c r="O816" s="23"/>
      <c r="P816" s="24"/>
      <c r="S816" s="23"/>
      <c r="T816" s="24"/>
      <c r="W816" s="23"/>
      <c r="X816" s="24"/>
      <c r="AA816" s="23"/>
      <c r="AB816" s="24"/>
      <c r="AE816" s="23"/>
      <c r="AF816" s="24"/>
      <c r="AI816" s="23"/>
      <c r="AJ816" s="24"/>
      <c r="AM816" s="23"/>
      <c r="AN816" s="24"/>
      <c r="AQ816" s="23"/>
      <c r="AR816" s="24"/>
      <c r="AU816" s="23"/>
      <c r="AV816" s="24"/>
      <c r="AY816" s="23"/>
      <c r="AZ816" s="24"/>
      <c r="BC816" s="23"/>
      <c r="BD816" s="24"/>
      <c r="BG816" s="23"/>
      <c r="BH816" s="24"/>
      <c r="BK816" s="23"/>
      <c r="BL816" s="24"/>
      <c r="BO816" s="23"/>
      <c r="BP816" s="24"/>
      <c r="BS816" s="23"/>
      <c r="BT816" s="24"/>
      <c r="BW816" s="23"/>
      <c r="BX816" s="24"/>
      <c r="CA816" s="23"/>
      <c r="CB816" s="24"/>
      <c r="CE816" s="23"/>
      <c r="CF816" s="24"/>
      <c r="CI816" s="23"/>
      <c r="CJ816" s="24"/>
      <c r="CM816" s="23"/>
      <c r="CN816" s="24"/>
      <c r="CQ816" s="23"/>
      <c r="CR816" s="24"/>
      <c r="CU816" s="23"/>
      <c r="CV816" s="24"/>
      <c r="CY816" s="23"/>
      <c r="CZ816" s="24"/>
      <c r="DC816" s="23"/>
      <c r="DD816" s="24"/>
      <c r="DG816" s="23"/>
      <c r="DH816" s="24"/>
      <c r="DK816" s="23"/>
      <c r="DL816" s="24"/>
      <c r="DO816" s="23"/>
      <c r="DP816" s="24"/>
      <c r="DS816" s="23"/>
      <c r="DT816" s="24"/>
      <c r="DW816" s="23"/>
      <c r="DX816" s="24"/>
      <c r="EA816" s="23"/>
      <c r="EB816" s="24"/>
      <c r="EE816" s="23"/>
      <c r="EF816" s="24"/>
      <c r="EI816" s="23"/>
      <c r="EJ816" s="24"/>
      <c r="EM816" s="23"/>
      <c r="EN816" s="24"/>
      <c r="EQ816" s="23"/>
      <c r="ER816" s="24"/>
      <c r="EU816" s="23"/>
      <c r="EV816" s="24"/>
      <c r="EY816" s="23"/>
      <c r="EZ816" s="24"/>
      <c r="FC816" s="23"/>
      <c r="FD816" s="24"/>
      <c r="FG816" s="23"/>
      <c r="FH816" s="24"/>
      <c r="FK816" s="23"/>
      <c r="FL816" s="24"/>
      <c r="FO816" s="23"/>
      <c r="FP816" s="24"/>
      <c r="FS816" s="23"/>
      <c r="FT816" s="24"/>
      <c r="FW816" s="23"/>
      <c r="FX816" s="24"/>
      <c r="GA816" s="23"/>
      <c r="GB816" s="24"/>
      <c r="GE816" s="23"/>
      <c r="GF816" s="24"/>
      <c r="GI816" s="23"/>
      <c r="GJ816" s="24"/>
      <c r="GM816" s="23"/>
      <c r="GN816" s="24"/>
      <c r="GQ816" s="23"/>
      <c r="GR816" s="24"/>
      <c r="GU816" s="23"/>
      <c r="GV816" s="24"/>
      <c r="GY816" s="23"/>
      <c r="GZ816" s="24"/>
      <c r="HC816" s="23"/>
      <c r="HD816" s="24"/>
      <c r="HG816" s="23"/>
      <c r="HH816" s="24"/>
      <c r="HK816" s="23"/>
      <c r="HL816" s="24"/>
      <c r="HO816" s="23"/>
      <c r="HP816" s="24"/>
      <c r="HS816" s="23"/>
      <c r="HT816" s="24"/>
      <c r="HW816" s="23"/>
      <c r="HX816" s="24"/>
      <c r="IA816" s="23"/>
      <c r="IB816" s="24"/>
      <c r="IE816" s="23"/>
      <c r="IF816" s="24"/>
      <c r="II816" s="23"/>
      <c r="IJ816" s="24"/>
      <c r="IM816" s="23"/>
      <c r="IN816" s="24"/>
      <c r="IQ816" s="23"/>
      <c r="IR816" s="24"/>
      <c r="IU816" s="23"/>
    </row>
    <row r="817" spans="1:255" ht="45">
      <c r="A817" s="1" t="s">
        <v>101</v>
      </c>
      <c r="B817" s="1" t="s">
        <v>678</v>
      </c>
      <c r="C817" s="1" t="s">
        <v>679</v>
      </c>
      <c r="D817" s="1" t="s">
        <v>680</v>
      </c>
      <c r="E817" s="2" t="s">
        <v>137</v>
      </c>
      <c r="F817" s="6">
        <v>44873</v>
      </c>
      <c r="G817" s="2" t="s">
        <v>832</v>
      </c>
      <c r="H817" s="6">
        <f t="shared" si="21"/>
        <v>44887</v>
      </c>
      <c r="K817" s="23"/>
      <c r="L817" s="24"/>
      <c r="O817" s="23"/>
      <c r="P817" s="24"/>
      <c r="S817" s="23"/>
      <c r="T817" s="24"/>
      <c r="W817" s="23"/>
      <c r="X817" s="24"/>
      <c r="AA817" s="23"/>
      <c r="AB817" s="24"/>
      <c r="AE817" s="23"/>
      <c r="AF817" s="24"/>
      <c r="AI817" s="23"/>
      <c r="AJ817" s="24"/>
      <c r="AM817" s="23"/>
      <c r="AN817" s="24"/>
      <c r="AQ817" s="23"/>
      <c r="AR817" s="24"/>
      <c r="AU817" s="23"/>
      <c r="AV817" s="24"/>
      <c r="AY817" s="23"/>
      <c r="AZ817" s="24"/>
      <c r="BC817" s="23"/>
      <c r="BD817" s="24"/>
      <c r="BG817" s="23"/>
      <c r="BH817" s="24"/>
      <c r="BK817" s="23"/>
      <c r="BL817" s="24"/>
      <c r="BO817" s="23"/>
      <c r="BP817" s="24"/>
      <c r="BS817" s="23"/>
      <c r="BT817" s="24"/>
      <c r="BW817" s="23"/>
      <c r="BX817" s="24"/>
      <c r="CA817" s="23"/>
      <c r="CB817" s="24"/>
      <c r="CE817" s="23"/>
      <c r="CF817" s="24"/>
      <c r="CI817" s="23"/>
      <c r="CJ817" s="24"/>
      <c r="CM817" s="23"/>
      <c r="CN817" s="24"/>
      <c r="CQ817" s="23"/>
      <c r="CR817" s="24"/>
      <c r="CU817" s="23"/>
      <c r="CV817" s="24"/>
      <c r="CY817" s="23"/>
      <c r="CZ817" s="24"/>
      <c r="DC817" s="23"/>
      <c r="DD817" s="24"/>
      <c r="DG817" s="23"/>
      <c r="DH817" s="24"/>
      <c r="DK817" s="23"/>
      <c r="DL817" s="24"/>
      <c r="DO817" s="23"/>
      <c r="DP817" s="24"/>
      <c r="DS817" s="23"/>
      <c r="DT817" s="24"/>
      <c r="DW817" s="23"/>
      <c r="DX817" s="24"/>
      <c r="EA817" s="23"/>
      <c r="EB817" s="24"/>
      <c r="EE817" s="23"/>
      <c r="EF817" s="24"/>
      <c r="EI817" s="23"/>
      <c r="EJ817" s="24"/>
      <c r="EM817" s="23"/>
      <c r="EN817" s="24"/>
      <c r="EQ817" s="23"/>
      <c r="ER817" s="24"/>
      <c r="EU817" s="23"/>
      <c r="EV817" s="24"/>
      <c r="EY817" s="23"/>
      <c r="EZ817" s="24"/>
      <c r="FC817" s="23"/>
      <c r="FD817" s="24"/>
      <c r="FG817" s="23"/>
      <c r="FH817" s="24"/>
      <c r="FK817" s="23"/>
      <c r="FL817" s="24"/>
      <c r="FO817" s="23"/>
      <c r="FP817" s="24"/>
      <c r="FS817" s="23"/>
      <c r="FT817" s="24"/>
      <c r="FW817" s="23"/>
      <c r="FX817" s="24"/>
      <c r="GA817" s="23"/>
      <c r="GB817" s="24"/>
      <c r="GE817" s="23"/>
      <c r="GF817" s="24"/>
      <c r="GI817" s="23"/>
      <c r="GJ817" s="24"/>
      <c r="GM817" s="23"/>
      <c r="GN817" s="24"/>
      <c r="GQ817" s="23"/>
      <c r="GR817" s="24"/>
      <c r="GU817" s="23"/>
      <c r="GV817" s="24"/>
      <c r="GY817" s="23"/>
      <c r="GZ817" s="24"/>
      <c r="HC817" s="23"/>
      <c r="HD817" s="24"/>
      <c r="HG817" s="23"/>
      <c r="HH817" s="24"/>
      <c r="HK817" s="23"/>
      <c r="HL817" s="24"/>
      <c r="HO817" s="23"/>
      <c r="HP817" s="24"/>
      <c r="HS817" s="23"/>
      <c r="HT817" s="24"/>
      <c r="HW817" s="23"/>
      <c r="HX817" s="24"/>
      <c r="IA817" s="23"/>
      <c r="IB817" s="24"/>
      <c r="IE817" s="23"/>
      <c r="IF817" s="24"/>
      <c r="II817" s="23"/>
      <c r="IJ817" s="24"/>
      <c r="IM817" s="23"/>
      <c r="IN817" s="24"/>
      <c r="IQ817" s="23"/>
      <c r="IR817" s="24"/>
      <c r="IU817" s="23"/>
    </row>
    <row r="818" spans="1:255" ht="45">
      <c r="A818" s="1" t="s">
        <v>101</v>
      </c>
      <c r="B818" s="1" t="s">
        <v>748</v>
      </c>
      <c r="C818" s="1" t="s">
        <v>749</v>
      </c>
      <c r="D818" s="1" t="s">
        <v>750</v>
      </c>
      <c r="E818" s="2" t="s">
        <v>137</v>
      </c>
      <c r="F818" s="6">
        <v>44873</v>
      </c>
      <c r="G818" s="2" t="s">
        <v>832</v>
      </c>
      <c r="H818" s="6">
        <f t="shared" si="21"/>
        <v>44887</v>
      </c>
      <c r="K818" s="23"/>
      <c r="L818" s="24"/>
      <c r="O818" s="23"/>
      <c r="P818" s="24"/>
      <c r="S818" s="23"/>
      <c r="T818" s="24"/>
      <c r="W818" s="23"/>
      <c r="X818" s="24"/>
      <c r="AA818" s="23"/>
      <c r="AB818" s="24"/>
      <c r="AE818" s="23"/>
      <c r="AF818" s="24"/>
      <c r="AI818" s="23"/>
      <c r="AJ818" s="24"/>
      <c r="AM818" s="23"/>
      <c r="AN818" s="24"/>
      <c r="AQ818" s="23"/>
      <c r="AR818" s="24"/>
      <c r="AU818" s="23"/>
      <c r="AV818" s="24"/>
      <c r="AY818" s="23"/>
      <c r="AZ818" s="24"/>
      <c r="BC818" s="23"/>
      <c r="BD818" s="24"/>
      <c r="BG818" s="23"/>
      <c r="BH818" s="24"/>
      <c r="BK818" s="23"/>
      <c r="BL818" s="24"/>
      <c r="BO818" s="23"/>
      <c r="BP818" s="24"/>
      <c r="BS818" s="23"/>
      <c r="BT818" s="24"/>
      <c r="BW818" s="23"/>
      <c r="BX818" s="24"/>
      <c r="CA818" s="23"/>
      <c r="CB818" s="24"/>
      <c r="CE818" s="23"/>
      <c r="CF818" s="24"/>
      <c r="CI818" s="23"/>
      <c r="CJ818" s="24"/>
      <c r="CM818" s="23"/>
      <c r="CN818" s="24"/>
      <c r="CQ818" s="23"/>
      <c r="CR818" s="24"/>
      <c r="CU818" s="23"/>
      <c r="CV818" s="24"/>
      <c r="CY818" s="23"/>
      <c r="CZ818" s="24"/>
      <c r="DC818" s="23"/>
      <c r="DD818" s="24"/>
      <c r="DG818" s="23"/>
      <c r="DH818" s="24"/>
      <c r="DK818" s="23"/>
      <c r="DL818" s="24"/>
      <c r="DO818" s="23"/>
      <c r="DP818" s="24"/>
      <c r="DS818" s="23"/>
      <c r="DT818" s="24"/>
      <c r="DW818" s="23"/>
      <c r="DX818" s="24"/>
      <c r="EA818" s="23"/>
      <c r="EB818" s="24"/>
      <c r="EE818" s="23"/>
      <c r="EF818" s="24"/>
      <c r="EI818" s="23"/>
      <c r="EJ818" s="24"/>
      <c r="EM818" s="23"/>
      <c r="EN818" s="24"/>
      <c r="EQ818" s="23"/>
      <c r="ER818" s="24"/>
      <c r="EU818" s="23"/>
      <c r="EV818" s="24"/>
      <c r="EY818" s="23"/>
      <c r="EZ818" s="24"/>
      <c r="FC818" s="23"/>
      <c r="FD818" s="24"/>
      <c r="FG818" s="23"/>
      <c r="FH818" s="24"/>
      <c r="FK818" s="23"/>
      <c r="FL818" s="24"/>
      <c r="FO818" s="23"/>
      <c r="FP818" s="24"/>
      <c r="FS818" s="23"/>
      <c r="FT818" s="24"/>
      <c r="FW818" s="23"/>
      <c r="FX818" s="24"/>
      <c r="GA818" s="23"/>
      <c r="GB818" s="24"/>
      <c r="GE818" s="23"/>
      <c r="GF818" s="24"/>
      <c r="GI818" s="23"/>
      <c r="GJ818" s="24"/>
      <c r="GM818" s="23"/>
      <c r="GN818" s="24"/>
      <c r="GQ818" s="23"/>
      <c r="GR818" s="24"/>
      <c r="GU818" s="23"/>
      <c r="GV818" s="24"/>
      <c r="GY818" s="23"/>
      <c r="GZ818" s="24"/>
      <c r="HC818" s="23"/>
      <c r="HD818" s="24"/>
      <c r="HG818" s="23"/>
      <c r="HH818" s="24"/>
      <c r="HK818" s="23"/>
      <c r="HL818" s="24"/>
      <c r="HO818" s="23"/>
      <c r="HP818" s="24"/>
      <c r="HS818" s="23"/>
      <c r="HT818" s="24"/>
      <c r="HW818" s="23"/>
      <c r="HX818" s="24"/>
      <c r="IA818" s="23"/>
      <c r="IB818" s="24"/>
      <c r="IE818" s="23"/>
      <c r="IF818" s="24"/>
      <c r="II818" s="23"/>
      <c r="IJ818" s="24"/>
      <c r="IM818" s="23"/>
      <c r="IN818" s="24"/>
      <c r="IQ818" s="23"/>
      <c r="IR818" s="24"/>
      <c r="IU818" s="23"/>
    </row>
    <row r="819" spans="1:255" ht="30">
      <c r="A819" s="1" t="s">
        <v>101</v>
      </c>
      <c r="B819" s="1" t="s">
        <v>446</v>
      </c>
      <c r="C819" s="1" t="s">
        <v>449</v>
      </c>
      <c r="D819" s="1" t="s">
        <v>452</v>
      </c>
      <c r="E819" s="2" t="s">
        <v>153</v>
      </c>
      <c r="F819" s="6">
        <v>44873</v>
      </c>
      <c r="G819" s="2" t="s">
        <v>832</v>
      </c>
      <c r="H819" s="6">
        <f t="shared" si="21"/>
        <v>44887</v>
      </c>
      <c r="K819" s="23"/>
      <c r="L819" s="24"/>
      <c r="O819" s="23"/>
      <c r="P819" s="24"/>
      <c r="S819" s="23"/>
      <c r="T819" s="24"/>
      <c r="W819" s="23"/>
      <c r="X819" s="24"/>
      <c r="AA819" s="23"/>
      <c r="AB819" s="24"/>
      <c r="AE819" s="23"/>
      <c r="AF819" s="24"/>
      <c r="AI819" s="23"/>
      <c r="AJ819" s="24"/>
      <c r="AM819" s="23"/>
      <c r="AN819" s="24"/>
      <c r="AQ819" s="23"/>
      <c r="AR819" s="24"/>
      <c r="AU819" s="23"/>
      <c r="AV819" s="24"/>
      <c r="AY819" s="23"/>
      <c r="AZ819" s="24"/>
      <c r="BC819" s="23"/>
      <c r="BD819" s="24"/>
      <c r="BG819" s="23"/>
      <c r="BH819" s="24"/>
      <c r="BK819" s="23"/>
      <c r="BL819" s="24"/>
      <c r="BO819" s="23"/>
      <c r="BP819" s="24"/>
      <c r="BS819" s="23"/>
      <c r="BT819" s="24"/>
      <c r="BW819" s="23"/>
      <c r="BX819" s="24"/>
      <c r="CA819" s="23"/>
      <c r="CB819" s="24"/>
      <c r="CE819" s="23"/>
      <c r="CF819" s="24"/>
      <c r="CI819" s="23"/>
      <c r="CJ819" s="24"/>
      <c r="CM819" s="23"/>
      <c r="CN819" s="24"/>
      <c r="CQ819" s="23"/>
      <c r="CR819" s="24"/>
      <c r="CU819" s="23"/>
      <c r="CV819" s="24"/>
      <c r="CY819" s="23"/>
      <c r="CZ819" s="24"/>
      <c r="DC819" s="23"/>
      <c r="DD819" s="24"/>
      <c r="DG819" s="23"/>
      <c r="DH819" s="24"/>
      <c r="DK819" s="23"/>
      <c r="DL819" s="24"/>
      <c r="DO819" s="23"/>
      <c r="DP819" s="24"/>
      <c r="DS819" s="23"/>
      <c r="DT819" s="24"/>
      <c r="DW819" s="23"/>
      <c r="DX819" s="24"/>
      <c r="EA819" s="23"/>
      <c r="EB819" s="24"/>
      <c r="EE819" s="23"/>
      <c r="EF819" s="24"/>
      <c r="EI819" s="23"/>
      <c r="EJ819" s="24"/>
      <c r="EM819" s="23"/>
      <c r="EN819" s="24"/>
      <c r="EQ819" s="23"/>
      <c r="ER819" s="24"/>
      <c r="EU819" s="23"/>
      <c r="EV819" s="24"/>
      <c r="EY819" s="23"/>
      <c r="EZ819" s="24"/>
      <c r="FC819" s="23"/>
      <c r="FD819" s="24"/>
      <c r="FG819" s="23"/>
      <c r="FH819" s="24"/>
      <c r="FK819" s="23"/>
      <c r="FL819" s="24"/>
      <c r="FO819" s="23"/>
      <c r="FP819" s="24"/>
      <c r="FS819" s="23"/>
      <c r="FT819" s="24"/>
      <c r="FW819" s="23"/>
      <c r="FX819" s="24"/>
      <c r="GA819" s="23"/>
      <c r="GB819" s="24"/>
      <c r="GE819" s="23"/>
      <c r="GF819" s="24"/>
      <c r="GI819" s="23"/>
      <c r="GJ819" s="24"/>
      <c r="GM819" s="23"/>
      <c r="GN819" s="24"/>
      <c r="GQ819" s="23"/>
      <c r="GR819" s="24"/>
      <c r="GU819" s="23"/>
      <c r="GV819" s="24"/>
      <c r="GY819" s="23"/>
      <c r="GZ819" s="24"/>
      <c r="HC819" s="23"/>
      <c r="HD819" s="24"/>
      <c r="HG819" s="23"/>
      <c r="HH819" s="24"/>
      <c r="HK819" s="23"/>
      <c r="HL819" s="24"/>
      <c r="HO819" s="23"/>
      <c r="HP819" s="24"/>
      <c r="HS819" s="23"/>
      <c r="HT819" s="24"/>
      <c r="HW819" s="23"/>
      <c r="HX819" s="24"/>
      <c r="IA819" s="23"/>
      <c r="IB819" s="24"/>
      <c r="IE819" s="23"/>
      <c r="IF819" s="24"/>
      <c r="II819" s="23"/>
      <c r="IJ819" s="24"/>
      <c r="IM819" s="23"/>
      <c r="IN819" s="24"/>
      <c r="IQ819" s="23"/>
      <c r="IR819" s="24"/>
      <c r="IU819" s="23"/>
    </row>
    <row r="820" spans="1:255" ht="45">
      <c r="A820" s="1" t="s">
        <v>101</v>
      </c>
      <c r="B820" s="1" t="s">
        <v>109</v>
      </c>
      <c r="C820" s="1" t="s">
        <v>349</v>
      </c>
      <c r="D820" s="1" t="s">
        <v>350</v>
      </c>
      <c r="E820" s="2" t="s">
        <v>137</v>
      </c>
      <c r="F820" s="6">
        <v>44873</v>
      </c>
      <c r="G820" s="2" t="s">
        <v>832</v>
      </c>
      <c r="H820" s="6">
        <f t="shared" si="21"/>
        <v>44887</v>
      </c>
      <c r="K820" s="23"/>
      <c r="L820" s="24"/>
      <c r="O820" s="23"/>
      <c r="P820" s="24"/>
      <c r="S820" s="23"/>
      <c r="T820" s="24"/>
      <c r="W820" s="23"/>
      <c r="X820" s="24"/>
      <c r="AA820" s="23"/>
      <c r="AB820" s="24"/>
      <c r="AE820" s="23"/>
      <c r="AF820" s="24"/>
      <c r="AI820" s="23"/>
      <c r="AJ820" s="24"/>
      <c r="AM820" s="23"/>
      <c r="AN820" s="24"/>
      <c r="AQ820" s="23"/>
      <c r="AR820" s="24"/>
      <c r="AU820" s="23"/>
      <c r="AV820" s="24"/>
      <c r="AY820" s="23"/>
      <c r="AZ820" s="24"/>
      <c r="BC820" s="23"/>
      <c r="BD820" s="24"/>
      <c r="BG820" s="23"/>
      <c r="BH820" s="24"/>
      <c r="BK820" s="23"/>
      <c r="BL820" s="24"/>
      <c r="BO820" s="23"/>
      <c r="BP820" s="24"/>
      <c r="BS820" s="23"/>
      <c r="BT820" s="24"/>
      <c r="BW820" s="23"/>
      <c r="BX820" s="24"/>
      <c r="CA820" s="23"/>
      <c r="CB820" s="24"/>
      <c r="CE820" s="23"/>
      <c r="CF820" s="24"/>
      <c r="CI820" s="23"/>
      <c r="CJ820" s="24"/>
      <c r="CM820" s="23"/>
      <c r="CN820" s="24"/>
      <c r="CQ820" s="23"/>
      <c r="CR820" s="24"/>
      <c r="CU820" s="23"/>
      <c r="CV820" s="24"/>
      <c r="CY820" s="23"/>
      <c r="CZ820" s="24"/>
      <c r="DC820" s="23"/>
      <c r="DD820" s="24"/>
      <c r="DG820" s="23"/>
      <c r="DH820" s="24"/>
      <c r="DK820" s="23"/>
      <c r="DL820" s="24"/>
      <c r="DO820" s="23"/>
      <c r="DP820" s="24"/>
      <c r="DS820" s="23"/>
      <c r="DT820" s="24"/>
      <c r="DW820" s="23"/>
      <c r="DX820" s="24"/>
      <c r="EA820" s="23"/>
      <c r="EB820" s="24"/>
      <c r="EE820" s="23"/>
      <c r="EF820" s="24"/>
      <c r="EI820" s="23"/>
      <c r="EJ820" s="24"/>
      <c r="EM820" s="23"/>
      <c r="EN820" s="24"/>
      <c r="EQ820" s="23"/>
      <c r="ER820" s="24"/>
      <c r="EU820" s="23"/>
      <c r="EV820" s="24"/>
      <c r="EY820" s="23"/>
      <c r="EZ820" s="24"/>
      <c r="FC820" s="23"/>
      <c r="FD820" s="24"/>
      <c r="FG820" s="23"/>
      <c r="FH820" s="24"/>
      <c r="FK820" s="23"/>
      <c r="FL820" s="24"/>
      <c r="FO820" s="23"/>
      <c r="FP820" s="24"/>
      <c r="FS820" s="23"/>
      <c r="FT820" s="24"/>
      <c r="FW820" s="23"/>
      <c r="FX820" s="24"/>
      <c r="GA820" s="23"/>
      <c r="GB820" s="24"/>
      <c r="GE820" s="23"/>
      <c r="GF820" s="24"/>
      <c r="GI820" s="23"/>
      <c r="GJ820" s="24"/>
      <c r="GM820" s="23"/>
      <c r="GN820" s="24"/>
      <c r="GQ820" s="23"/>
      <c r="GR820" s="24"/>
      <c r="GU820" s="23"/>
      <c r="GV820" s="24"/>
      <c r="GY820" s="23"/>
      <c r="GZ820" s="24"/>
      <c r="HC820" s="23"/>
      <c r="HD820" s="24"/>
      <c r="HG820" s="23"/>
      <c r="HH820" s="24"/>
      <c r="HK820" s="23"/>
      <c r="HL820" s="24"/>
      <c r="HO820" s="23"/>
      <c r="HP820" s="24"/>
      <c r="HS820" s="23"/>
      <c r="HT820" s="24"/>
      <c r="HW820" s="23"/>
      <c r="HX820" s="24"/>
      <c r="IA820" s="23"/>
      <c r="IB820" s="24"/>
      <c r="IE820" s="23"/>
      <c r="IF820" s="24"/>
      <c r="II820" s="23"/>
      <c r="IJ820" s="24"/>
      <c r="IM820" s="23"/>
      <c r="IN820" s="24"/>
      <c r="IQ820" s="23"/>
      <c r="IR820" s="24"/>
      <c r="IU820" s="23"/>
    </row>
    <row r="821" spans="1:255" ht="45">
      <c r="A821" s="1" t="s">
        <v>101</v>
      </c>
      <c r="B821" s="1" t="s">
        <v>351</v>
      </c>
      <c r="C821" s="1" t="s">
        <v>352</v>
      </c>
      <c r="D821" s="1" t="s">
        <v>353</v>
      </c>
      <c r="E821" s="2" t="s">
        <v>137</v>
      </c>
      <c r="F821" s="6">
        <v>44873</v>
      </c>
      <c r="G821" s="2" t="s">
        <v>832</v>
      </c>
      <c r="H821" s="6">
        <f t="shared" si="21"/>
        <v>44887</v>
      </c>
      <c r="K821" s="23"/>
      <c r="L821" s="24"/>
      <c r="O821" s="23"/>
      <c r="P821" s="24"/>
      <c r="S821" s="23"/>
      <c r="T821" s="24"/>
      <c r="W821" s="23"/>
      <c r="X821" s="24"/>
      <c r="AA821" s="23"/>
      <c r="AB821" s="24"/>
      <c r="AE821" s="23"/>
      <c r="AF821" s="24"/>
      <c r="AI821" s="23"/>
      <c r="AJ821" s="24"/>
      <c r="AM821" s="23"/>
      <c r="AN821" s="24"/>
      <c r="AQ821" s="23"/>
      <c r="AR821" s="24"/>
      <c r="AU821" s="23"/>
      <c r="AV821" s="24"/>
      <c r="AY821" s="23"/>
      <c r="AZ821" s="24"/>
      <c r="BC821" s="23"/>
      <c r="BD821" s="24"/>
      <c r="BG821" s="23"/>
      <c r="BH821" s="24"/>
      <c r="BK821" s="23"/>
      <c r="BL821" s="24"/>
      <c r="BO821" s="23"/>
      <c r="BP821" s="24"/>
      <c r="BS821" s="23"/>
      <c r="BT821" s="24"/>
      <c r="BW821" s="23"/>
      <c r="BX821" s="24"/>
      <c r="CA821" s="23"/>
      <c r="CB821" s="24"/>
      <c r="CE821" s="23"/>
      <c r="CF821" s="24"/>
      <c r="CI821" s="23"/>
      <c r="CJ821" s="24"/>
      <c r="CM821" s="23"/>
      <c r="CN821" s="24"/>
      <c r="CQ821" s="23"/>
      <c r="CR821" s="24"/>
      <c r="CU821" s="23"/>
      <c r="CV821" s="24"/>
      <c r="CY821" s="23"/>
      <c r="CZ821" s="24"/>
      <c r="DC821" s="23"/>
      <c r="DD821" s="24"/>
      <c r="DG821" s="23"/>
      <c r="DH821" s="24"/>
      <c r="DK821" s="23"/>
      <c r="DL821" s="24"/>
      <c r="DO821" s="23"/>
      <c r="DP821" s="24"/>
      <c r="DS821" s="23"/>
      <c r="DT821" s="24"/>
      <c r="DW821" s="23"/>
      <c r="DX821" s="24"/>
      <c r="EA821" s="23"/>
      <c r="EB821" s="24"/>
      <c r="EE821" s="23"/>
      <c r="EF821" s="24"/>
      <c r="EI821" s="23"/>
      <c r="EJ821" s="24"/>
      <c r="EM821" s="23"/>
      <c r="EN821" s="24"/>
      <c r="EQ821" s="23"/>
      <c r="ER821" s="24"/>
      <c r="EU821" s="23"/>
      <c r="EV821" s="24"/>
      <c r="EY821" s="23"/>
      <c r="EZ821" s="24"/>
      <c r="FC821" s="23"/>
      <c r="FD821" s="24"/>
      <c r="FG821" s="23"/>
      <c r="FH821" s="24"/>
      <c r="FK821" s="23"/>
      <c r="FL821" s="24"/>
      <c r="FO821" s="23"/>
      <c r="FP821" s="24"/>
      <c r="FS821" s="23"/>
      <c r="FT821" s="24"/>
      <c r="FW821" s="23"/>
      <c r="FX821" s="24"/>
      <c r="GA821" s="23"/>
      <c r="GB821" s="24"/>
      <c r="GE821" s="23"/>
      <c r="GF821" s="24"/>
      <c r="GI821" s="23"/>
      <c r="GJ821" s="24"/>
      <c r="GM821" s="23"/>
      <c r="GN821" s="24"/>
      <c r="GQ821" s="23"/>
      <c r="GR821" s="24"/>
      <c r="GU821" s="23"/>
      <c r="GV821" s="24"/>
      <c r="GY821" s="23"/>
      <c r="GZ821" s="24"/>
      <c r="HC821" s="23"/>
      <c r="HD821" s="24"/>
      <c r="HG821" s="23"/>
      <c r="HH821" s="24"/>
      <c r="HK821" s="23"/>
      <c r="HL821" s="24"/>
      <c r="HO821" s="23"/>
      <c r="HP821" s="24"/>
      <c r="HS821" s="23"/>
      <c r="HT821" s="24"/>
      <c r="HW821" s="23"/>
      <c r="HX821" s="24"/>
      <c r="IA821" s="23"/>
      <c r="IB821" s="24"/>
      <c r="IE821" s="23"/>
      <c r="IF821" s="24"/>
      <c r="II821" s="23"/>
      <c r="IJ821" s="24"/>
      <c r="IM821" s="23"/>
      <c r="IN821" s="24"/>
      <c r="IQ821" s="23"/>
      <c r="IR821" s="24"/>
      <c r="IU821" s="23"/>
    </row>
    <row r="822" spans="1:255" ht="45">
      <c r="A822" s="1" t="s">
        <v>101</v>
      </c>
      <c r="B822" s="1" t="s">
        <v>743</v>
      </c>
      <c r="C822" s="1" t="s">
        <v>744</v>
      </c>
      <c r="D822" s="1" t="s">
        <v>745</v>
      </c>
      <c r="E822" s="2" t="s">
        <v>137</v>
      </c>
      <c r="F822" s="6">
        <v>44873</v>
      </c>
      <c r="G822" s="2" t="s">
        <v>832</v>
      </c>
      <c r="H822" s="6">
        <f t="shared" si="21"/>
        <v>44887</v>
      </c>
      <c r="K822" s="23"/>
      <c r="L822" s="24"/>
      <c r="O822" s="23"/>
      <c r="P822" s="24"/>
      <c r="S822" s="23"/>
      <c r="T822" s="24"/>
      <c r="W822" s="23"/>
      <c r="X822" s="24"/>
      <c r="AA822" s="23"/>
      <c r="AB822" s="24"/>
      <c r="AE822" s="23"/>
      <c r="AF822" s="24"/>
      <c r="AI822" s="23"/>
      <c r="AJ822" s="24"/>
      <c r="AM822" s="23"/>
      <c r="AN822" s="24"/>
      <c r="AQ822" s="23"/>
      <c r="AR822" s="24"/>
      <c r="AU822" s="23"/>
      <c r="AV822" s="24"/>
      <c r="AY822" s="23"/>
      <c r="AZ822" s="24"/>
      <c r="BC822" s="23"/>
      <c r="BD822" s="24"/>
      <c r="BG822" s="23"/>
      <c r="BH822" s="24"/>
      <c r="BK822" s="23"/>
      <c r="BL822" s="24"/>
      <c r="BO822" s="23"/>
      <c r="BP822" s="24"/>
      <c r="BS822" s="23"/>
      <c r="BT822" s="24"/>
      <c r="BW822" s="23"/>
      <c r="BX822" s="24"/>
      <c r="CA822" s="23"/>
      <c r="CB822" s="24"/>
      <c r="CE822" s="23"/>
      <c r="CF822" s="24"/>
      <c r="CI822" s="23"/>
      <c r="CJ822" s="24"/>
      <c r="CM822" s="23"/>
      <c r="CN822" s="24"/>
      <c r="CQ822" s="23"/>
      <c r="CR822" s="24"/>
      <c r="CU822" s="23"/>
      <c r="CV822" s="24"/>
      <c r="CY822" s="23"/>
      <c r="CZ822" s="24"/>
      <c r="DC822" s="23"/>
      <c r="DD822" s="24"/>
      <c r="DG822" s="23"/>
      <c r="DH822" s="24"/>
      <c r="DK822" s="23"/>
      <c r="DL822" s="24"/>
      <c r="DO822" s="23"/>
      <c r="DP822" s="24"/>
      <c r="DS822" s="23"/>
      <c r="DT822" s="24"/>
      <c r="DW822" s="23"/>
      <c r="DX822" s="24"/>
      <c r="EA822" s="23"/>
      <c r="EB822" s="24"/>
      <c r="EE822" s="23"/>
      <c r="EF822" s="24"/>
      <c r="EI822" s="23"/>
      <c r="EJ822" s="24"/>
      <c r="EM822" s="23"/>
      <c r="EN822" s="24"/>
      <c r="EQ822" s="23"/>
      <c r="ER822" s="24"/>
      <c r="EU822" s="23"/>
      <c r="EV822" s="24"/>
      <c r="EY822" s="23"/>
      <c r="EZ822" s="24"/>
      <c r="FC822" s="23"/>
      <c r="FD822" s="24"/>
      <c r="FG822" s="23"/>
      <c r="FH822" s="24"/>
      <c r="FK822" s="23"/>
      <c r="FL822" s="24"/>
      <c r="FO822" s="23"/>
      <c r="FP822" s="24"/>
      <c r="FS822" s="23"/>
      <c r="FT822" s="24"/>
      <c r="FW822" s="23"/>
      <c r="FX822" s="24"/>
      <c r="GA822" s="23"/>
      <c r="GB822" s="24"/>
      <c r="GE822" s="23"/>
      <c r="GF822" s="24"/>
      <c r="GI822" s="23"/>
      <c r="GJ822" s="24"/>
      <c r="GM822" s="23"/>
      <c r="GN822" s="24"/>
      <c r="GQ822" s="23"/>
      <c r="GR822" s="24"/>
      <c r="GU822" s="23"/>
      <c r="GV822" s="24"/>
      <c r="GY822" s="23"/>
      <c r="GZ822" s="24"/>
      <c r="HC822" s="23"/>
      <c r="HD822" s="24"/>
      <c r="HG822" s="23"/>
      <c r="HH822" s="24"/>
      <c r="HK822" s="23"/>
      <c r="HL822" s="24"/>
      <c r="HO822" s="23"/>
      <c r="HP822" s="24"/>
      <c r="HS822" s="23"/>
      <c r="HT822" s="24"/>
      <c r="HW822" s="23"/>
      <c r="HX822" s="24"/>
      <c r="IA822" s="23"/>
      <c r="IB822" s="24"/>
      <c r="IE822" s="23"/>
      <c r="IF822" s="24"/>
      <c r="II822" s="23"/>
      <c r="IJ822" s="24"/>
      <c r="IM822" s="23"/>
      <c r="IN822" s="24"/>
      <c r="IQ822" s="23"/>
      <c r="IR822" s="24"/>
      <c r="IU822" s="23"/>
    </row>
    <row r="823" spans="1:255" ht="30">
      <c r="A823" s="1" t="s">
        <v>101</v>
      </c>
      <c r="B823" s="1" t="s">
        <v>479</v>
      </c>
      <c r="C823" s="1" t="s">
        <v>480</v>
      </c>
      <c r="D823" s="1" t="s">
        <v>481</v>
      </c>
      <c r="E823" s="2" t="s">
        <v>229</v>
      </c>
      <c r="F823" s="6">
        <v>44873</v>
      </c>
      <c r="G823" s="2" t="s">
        <v>832</v>
      </c>
      <c r="H823" s="6">
        <f>F823+42</f>
        <v>44915</v>
      </c>
      <c r="K823" s="23"/>
      <c r="L823" s="24"/>
      <c r="O823" s="23"/>
      <c r="P823" s="24"/>
      <c r="S823" s="23"/>
      <c r="T823" s="24"/>
      <c r="W823" s="23"/>
      <c r="X823" s="24"/>
      <c r="AA823" s="23"/>
      <c r="AB823" s="24"/>
      <c r="AE823" s="23"/>
      <c r="AF823" s="24"/>
      <c r="AI823" s="23"/>
      <c r="AJ823" s="24"/>
      <c r="AM823" s="23"/>
      <c r="AN823" s="24"/>
      <c r="AQ823" s="23"/>
      <c r="AR823" s="24"/>
      <c r="AU823" s="23"/>
      <c r="AV823" s="24"/>
      <c r="AY823" s="23"/>
      <c r="AZ823" s="24"/>
      <c r="BC823" s="23"/>
      <c r="BD823" s="24"/>
      <c r="BG823" s="23"/>
      <c r="BH823" s="24"/>
      <c r="BK823" s="23"/>
      <c r="BL823" s="24"/>
      <c r="BO823" s="23"/>
      <c r="BP823" s="24"/>
      <c r="BS823" s="23"/>
      <c r="BT823" s="24"/>
      <c r="BW823" s="23"/>
      <c r="BX823" s="24"/>
      <c r="CA823" s="23"/>
      <c r="CB823" s="24"/>
      <c r="CE823" s="23"/>
      <c r="CF823" s="24"/>
      <c r="CI823" s="23"/>
      <c r="CJ823" s="24"/>
      <c r="CM823" s="23"/>
      <c r="CN823" s="24"/>
      <c r="CQ823" s="23"/>
      <c r="CR823" s="24"/>
      <c r="CU823" s="23"/>
      <c r="CV823" s="24"/>
      <c r="CY823" s="23"/>
      <c r="CZ823" s="24"/>
      <c r="DC823" s="23"/>
      <c r="DD823" s="24"/>
      <c r="DG823" s="23"/>
      <c r="DH823" s="24"/>
      <c r="DK823" s="23"/>
      <c r="DL823" s="24"/>
      <c r="DO823" s="23"/>
      <c r="DP823" s="24"/>
      <c r="DS823" s="23"/>
      <c r="DT823" s="24"/>
      <c r="DW823" s="23"/>
      <c r="DX823" s="24"/>
      <c r="EA823" s="23"/>
      <c r="EB823" s="24"/>
      <c r="EE823" s="23"/>
      <c r="EF823" s="24"/>
      <c r="EI823" s="23"/>
      <c r="EJ823" s="24"/>
      <c r="EM823" s="23"/>
      <c r="EN823" s="24"/>
      <c r="EQ823" s="23"/>
      <c r="ER823" s="24"/>
      <c r="EU823" s="23"/>
      <c r="EV823" s="24"/>
      <c r="EY823" s="23"/>
      <c r="EZ823" s="24"/>
      <c r="FC823" s="23"/>
      <c r="FD823" s="24"/>
      <c r="FG823" s="23"/>
      <c r="FH823" s="24"/>
      <c r="FK823" s="23"/>
      <c r="FL823" s="24"/>
      <c r="FO823" s="23"/>
      <c r="FP823" s="24"/>
      <c r="FS823" s="23"/>
      <c r="FT823" s="24"/>
      <c r="FW823" s="23"/>
      <c r="FX823" s="24"/>
      <c r="GA823" s="23"/>
      <c r="GB823" s="24"/>
      <c r="GE823" s="23"/>
      <c r="GF823" s="24"/>
      <c r="GI823" s="23"/>
      <c r="GJ823" s="24"/>
      <c r="GM823" s="23"/>
      <c r="GN823" s="24"/>
      <c r="GQ823" s="23"/>
      <c r="GR823" s="24"/>
      <c r="GU823" s="23"/>
      <c r="GV823" s="24"/>
      <c r="GY823" s="23"/>
      <c r="GZ823" s="24"/>
      <c r="HC823" s="23"/>
      <c r="HD823" s="24"/>
      <c r="HG823" s="23"/>
      <c r="HH823" s="24"/>
      <c r="HK823" s="23"/>
      <c r="HL823" s="24"/>
      <c r="HO823" s="23"/>
      <c r="HP823" s="24"/>
      <c r="HS823" s="23"/>
      <c r="HT823" s="24"/>
      <c r="HW823" s="23"/>
      <c r="HX823" s="24"/>
      <c r="IA823" s="23"/>
      <c r="IB823" s="24"/>
      <c r="IE823" s="23"/>
      <c r="IF823" s="24"/>
      <c r="II823" s="23"/>
      <c r="IJ823" s="24"/>
      <c r="IM823" s="23"/>
      <c r="IN823" s="24"/>
      <c r="IQ823" s="23"/>
      <c r="IR823" s="24"/>
      <c r="IU823" s="23"/>
    </row>
    <row r="824" spans="1:255" ht="30">
      <c r="A824" s="1" t="s">
        <v>101</v>
      </c>
      <c r="B824" s="1" t="s">
        <v>790</v>
      </c>
      <c r="C824" s="1" t="s">
        <v>729</v>
      </c>
      <c r="D824" s="1" t="s">
        <v>731</v>
      </c>
      <c r="E824" s="2" t="s">
        <v>229</v>
      </c>
      <c r="F824" s="6">
        <v>44873</v>
      </c>
      <c r="G824" s="2" t="s">
        <v>832</v>
      </c>
      <c r="H824" s="6">
        <f>F824+28</f>
        <v>44901</v>
      </c>
      <c r="K824" s="23"/>
      <c r="L824" s="24"/>
      <c r="O824" s="23"/>
      <c r="P824" s="24"/>
      <c r="S824" s="23"/>
      <c r="T824" s="24"/>
      <c r="W824" s="23"/>
      <c r="X824" s="24"/>
      <c r="AA824" s="23"/>
      <c r="AB824" s="24"/>
      <c r="AE824" s="23"/>
      <c r="AF824" s="24"/>
      <c r="AI824" s="23"/>
      <c r="AJ824" s="24"/>
      <c r="AM824" s="23"/>
      <c r="AN824" s="24"/>
      <c r="AQ824" s="23"/>
      <c r="AR824" s="24"/>
      <c r="AU824" s="23"/>
      <c r="AV824" s="24"/>
      <c r="AY824" s="23"/>
      <c r="AZ824" s="24"/>
      <c r="BC824" s="23"/>
      <c r="BD824" s="24"/>
      <c r="BG824" s="23"/>
      <c r="BH824" s="24"/>
      <c r="BK824" s="23"/>
      <c r="BL824" s="24"/>
      <c r="BO824" s="23"/>
      <c r="BP824" s="24"/>
      <c r="BS824" s="23"/>
      <c r="BT824" s="24"/>
      <c r="BW824" s="23"/>
      <c r="BX824" s="24"/>
      <c r="CA824" s="23"/>
      <c r="CB824" s="24"/>
      <c r="CE824" s="23"/>
      <c r="CF824" s="24"/>
      <c r="CI824" s="23"/>
      <c r="CJ824" s="24"/>
      <c r="CM824" s="23"/>
      <c r="CN824" s="24"/>
      <c r="CQ824" s="23"/>
      <c r="CR824" s="24"/>
      <c r="CU824" s="23"/>
      <c r="CV824" s="24"/>
      <c r="CY824" s="23"/>
      <c r="CZ824" s="24"/>
      <c r="DC824" s="23"/>
      <c r="DD824" s="24"/>
      <c r="DG824" s="23"/>
      <c r="DH824" s="24"/>
      <c r="DK824" s="23"/>
      <c r="DL824" s="24"/>
      <c r="DO824" s="23"/>
      <c r="DP824" s="24"/>
      <c r="DS824" s="23"/>
      <c r="DT824" s="24"/>
      <c r="DW824" s="23"/>
      <c r="DX824" s="24"/>
      <c r="EA824" s="23"/>
      <c r="EB824" s="24"/>
      <c r="EE824" s="23"/>
      <c r="EF824" s="24"/>
      <c r="EI824" s="23"/>
      <c r="EJ824" s="24"/>
      <c r="EM824" s="23"/>
      <c r="EN824" s="24"/>
      <c r="EQ824" s="23"/>
      <c r="ER824" s="24"/>
      <c r="EU824" s="23"/>
      <c r="EV824" s="24"/>
      <c r="EY824" s="23"/>
      <c r="EZ824" s="24"/>
      <c r="FC824" s="23"/>
      <c r="FD824" s="24"/>
      <c r="FG824" s="23"/>
      <c r="FH824" s="24"/>
      <c r="FK824" s="23"/>
      <c r="FL824" s="24"/>
      <c r="FO824" s="23"/>
      <c r="FP824" s="24"/>
      <c r="FS824" s="23"/>
      <c r="FT824" s="24"/>
      <c r="FW824" s="23"/>
      <c r="FX824" s="24"/>
      <c r="GA824" s="23"/>
      <c r="GB824" s="24"/>
      <c r="GE824" s="23"/>
      <c r="GF824" s="24"/>
      <c r="GI824" s="23"/>
      <c r="GJ824" s="24"/>
      <c r="GM824" s="23"/>
      <c r="GN824" s="24"/>
      <c r="GQ824" s="23"/>
      <c r="GR824" s="24"/>
      <c r="GU824" s="23"/>
      <c r="GV824" s="24"/>
      <c r="GY824" s="23"/>
      <c r="GZ824" s="24"/>
      <c r="HC824" s="23"/>
      <c r="HD824" s="24"/>
      <c r="HG824" s="23"/>
      <c r="HH824" s="24"/>
      <c r="HK824" s="23"/>
      <c r="HL824" s="24"/>
      <c r="HO824" s="23"/>
      <c r="HP824" s="24"/>
      <c r="HS824" s="23"/>
      <c r="HT824" s="24"/>
      <c r="HW824" s="23"/>
      <c r="HX824" s="24"/>
      <c r="IA824" s="23"/>
      <c r="IB824" s="24"/>
      <c r="IE824" s="23"/>
      <c r="IF824" s="24"/>
      <c r="II824" s="23"/>
      <c r="IJ824" s="24"/>
      <c r="IM824" s="23"/>
      <c r="IN824" s="24"/>
      <c r="IQ824" s="23"/>
      <c r="IR824" s="24"/>
      <c r="IU824" s="23"/>
    </row>
    <row r="825" spans="1:255" ht="30">
      <c r="A825" s="1" t="s">
        <v>101</v>
      </c>
      <c r="B825" s="1" t="s">
        <v>332</v>
      </c>
      <c r="C825" s="1" t="s">
        <v>334</v>
      </c>
      <c r="D825" s="1" t="s">
        <v>336</v>
      </c>
      <c r="E825" s="2" t="s">
        <v>229</v>
      </c>
      <c r="F825" s="6">
        <v>44873</v>
      </c>
      <c r="G825" s="2" t="s">
        <v>832</v>
      </c>
      <c r="H825" s="6">
        <f>F825+42</f>
        <v>44915</v>
      </c>
      <c r="K825" s="23"/>
      <c r="L825" s="24"/>
      <c r="O825" s="23"/>
      <c r="P825" s="24"/>
      <c r="S825" s="23"/>
      <c r="T825" s="24"/>
      <c r="W825" s="23"/>
      <c r="X825" s="24"/>
      <c r="AA825" s="23"/>
      <c r="AB825" s="24"/>
      <c r="AE825" s="23"/>
      <c r="AF825" s="24"/>
      <c r="AI825" s="23"/>
      <c r="AJ825" s="24"/>
      <c r="AM825" s="23"/>
      <c r="AN825" s="24"/>
      <c r="AQ825" s="23"/>
      <c r="AR825" s="24"/>
      <c r="AU825" s="23"/>
      <c r="AV825" s="24"/>
      <c r="AY825" s="23"/>
      <c r="AZ825" s="24"/>
      <c r="BC825" s="23"/>
      <c r="BD825" s="24"/>
      <c r="BG825" s="23"/>
      <c r="BH825" s="24"/>
      <c r="BK825" s="23"/>
      <c r="BL825" s="24"/>
      <c r="BO825" s="23"/>
      <c r="BP825" s="24"/>
      <c r="BS825" s="23"/>
      <c r="BT825" s="24"/>
      <c r="BW825" s="23"/>
      <c r="BX825" s="24"/>
      <c r="CA825" s="23"/>
      <c r="CB825" s="24"/>
      <c r="CE825" s="23"/>
      <c r="CF825" s="24"/>
      <c r="CI825" s="23"/>
      <c r="CJ825" s="24"/>
      <c r="CM825" s="23"/>
      <c r="CN825" s="24"/>
      <c r="CQ825" s="23"/>
      <c r="CR825" s="24"/>
      <c r="CU825" s="23"/>
      <c r="CV825" s="24"/>
      <c r="CY825" s="23"/>
      <c r="CZ825" s="24"/>
      <c r="DC825" s="23"/>
      <c r="DD825" s="24"/>
      <c r="DG825" s="23"/>
      <c r="DH825" s="24"/>
      <c r="DK825" s="23"/>
      <c r="DL825" s="24"/>
      <c r="DO825" s="23"/>
      <c r="DP825" s="24"/>
      <c r="DS825" s="23"/>
      <c r="DT825" s="24"/>
      <c r="DW825" s="23"/>
      <c r="DX825" s="24"/>
      <c r="EA825" s="23"/>
      <c r="EB825" s="24"/>
      <c r="EE825" s="23"/>
      <c r="EF825" s="24"/>
      <c r="EI825" s="23"/>
      <c r="EJ825" s="24"/>
      <c r="EM825" s="23"/>
      <c r="EN825" s="24"/>
      <c r="EQ825" s="23"/>
      <c r="ER825" s="24"/>
      <c r="EU825" s="23"/>
      <c r="EV825" s="24"/>
      <c r="EY825" s="23"/>
      <c r="EZ825" s="24"/>
      <c r="FC825" s="23"/>
      <c r="FD825" s="24"/>
      <c r="FG825" s="23"/>
      <c r="FH825" s="24"/>
      <c r="FK825" s="23"/>
      <c r="FL825" s="24"/>
      <c r="FO825" s="23"/>
      <c r="FP825" s="24"/>
      <c r="FS825" s="23"/>
      <c r="FT825" s="24"/>
      <c r="FW825" s="23"/>
      <c r="FX825" s="24"/>
      <c r="GA825" s="23"/>
      <c r="GB825" s="24"/>
      <c r="GE825" s="23"/>
      <c r="GF825" s="24"/>
      <c r="GI825" s="23"/>
      <c r="GJ825" s="24"/>
      <c r="GM825" s="23"/>
      <c r="GN825" s="24"/>
      <c r="GQ825" s="23"/>
      <c r="GR825" s="24"/>
      <c r="GU825" s="23"/>
      <c r="GV825" s="24"/>
      <c r="GY825" s="23"/>
      <c r="GZ825" s="24"/>
      <c r="HC825" s="23"/>
      <c r="HD825" s="24"/>
      <c r="HG825" s="23"/>
      <c r="HH825" s="24"/>
      <c r="HK825" s="23"/>
      <c r="HL825" s="24"/>
      <c r="HO825" s="23"/>
      <c r="HP825" s="24"/>
      <c r="HS825" s="23"/>
      <c r="HT825" s="24"/>
      <c r="HW825" s="23"/>
      <c r="HX825" s="24"/>
      <c r="IA825" s="23"/>
      <c r="IB825" s="24"/>
      <c r="IE825" s="23"/>
      <c r="IF825" s="24"/>
      <c r="II825" s="23"/>
      <c r="IJ825" s="24"/>
      <c r="IM825" s="23"/>
      <c r="IN825" s="24"/>
      <c r="IQ825" s="23"/>
      <c r="IR825" s="24"/>
      <c r="IU825" s="23"/>
    </row>
    <row r="826" spans="1:255" ht="30">
      <c r="A826" s="1" t="s">
        <v>101</v>
      </c>
      <c r="B826" s="1" t="s">
        <v>554</v>
      </c>
      <c r="C826" s="1" t="s">
        <v>555</v>
      </c>
      <c r="D826" s="1" t="s">
        <v>553</v>
      </c>
      <c r="E826" s="2" t="s">
        <v>229</v>
      </c>
      <c r="F826" s="6">
        <v>44873</v>
      </c>
      <c r="G826" s="2" t="s">
        <v>832</v>
      </c>
      <c r="H826" s="6">
        <f>F826+42</f>
        <v>44915</v>
      </c>
      <c r="K826" s="23"/>
      <c r="L826" s="24"/>
      <c r="O826" s="23"/>
      <c r="P826" s="24"/>
      <c r="S826" s="23"/>
      <c r="T826" s="24"/>
      <c r="W826" s="23"/>
      <c r="X826" s="24"/>
      <c r="AA826" s="23"/>
      <c r="AB826" s="24"/>
      <c r="AE826" s="23"/>
      <c r="AF826" s="24"/>
      <c r="AI826" s="23"/>
      <c r="AJ826" s="24"/>
      <c r="AM826" s="23"/>
      <c r="AN826" s="24"/>
      <c r="AQ826" s="23"/>
      <c r="AR826" s="24"/>
      <c r="AU826" s="23"/>
      <c r="AV826" s="24"/>
      <c r="AY826" s="23"/>
      <c r="AZ826" s="24"/>
      <c r="BC826" s="23"/>
      <c r="BD826" s="24"/>
      <c r="BG826" s="23"/>
      <c r="BH826" s="24"/>
      <c r="BK826" s="23"/>
      <c r="BL826" s="24"/>
      <c r="BO826" s="23"/>
      <c r="BP826" s="24"/>
      <c r="BS826" s="23"/>
      <c r="BT826" s="24"/>
      <c r="BW826" s="23"/>
      <c r="BX826" s="24"/>
      <c r="CA826" s="23"/>
      <c r="CB826" s="24"/>
      <c r="CE826" s="23"/>
      <c r="CF826" s="24"/>
      <c r="CI826" s="23"/>
      <c r="CJ826" s="24"/>
      <c r="CM826" s="23"/>
      <c r="CN826" s="24"/>
      <c r="CQ826" s="23"/>
      <c r="CR826" s="24"/>
      <c r="CU826" s="23"/>
      <c r="CV826" s="24"/>
      <c r="CY826" s="23"/>
      <c r="CZ826" s="24"/>
      <c r="DC826" s="23"/>
      <c r="DD826" s="24"/>
      <c r="DG826" s="23"/>
      <c r="DH826" s="24"/>
      <c r="DK826" s="23"/>
      <c r="DL826" s="24"/>
      <c r="DO826" s="23"/>
      <c r="DP826" s="24"/>
      <c r="DS826" s="23"/>
      <c r="DT826" s="24"/>
      <c r="DW826" s="23"/>
      <c r="DX826" s="24"/>
      <c r="EA826" s="23"/>
      <c r="EB826" s="24"/>
      <c r="EE826" s="23"/>
      <c r="EF826" s="24"/>
      <c r="EI826" s="23"/>
      <c r="EJ826" s="24"/>
      <c r="EM826" s="23"/>
      <c r="EN826" s="24"/>
      <c r="EQ826" s="23"/>
      <c r="ER826" s="24"/>
      <c r="EU826" s="23"/>
      <c r="EV826" s="24"/>
      <c r="EY826" s="23"/>
      <c r="EZ826" s="24"/>
      <c r="FC826" s="23"/>
      <c r="FD826" s="24"/>
      <c r="FG826" s="23"/>
      <c r="FH826" s="24"/>
      <c r="FK826" s="23"/>
      <c r="FL826" s="24"/>
      <c r="FO826" s="23"/>
      <c r="FP826" s="24"/>
      <c r="FS826" s="23"/>
      <c r="FT826" s="24"/>
      <c r="FW826" s="23"/>
      <c r="FX826" s="24"/>
      <c r="GA826" s="23"/>
      <c r="GB826" s="24"/>
      <c r="GE826" s="23"/>
      <c r="GF826" s="24"/>
      <c r="GI826" s="23"/>
      <c r="GJ826" s="24"/>
      <c r="GM826" s="23"/>
      <c r="GN826" s="24"/>
      <c r="GQ826" s="23"/>
      <c r="GR826" s="24"/>
      <c r="GU826" s="23"/>
      <c r="GV826" s="24"/>
      <c r="GY826" s="23"/>
      <c r="GZ826" s="24"/>
      <c r="HC826" s="23"/>
      <c r="HD826" s="24"/>
      <c r="HG826" s="23"/>
      <c r="HH826" s="24"/>
      <c r="HK826" s="23"/>
      <c r="HL826" s="24"/>
      <c r="HO826" s="23"/>
      <c r="HP826" s="24"/>
      <c r="HS826" s="23"/>
      <c r="HT826" s="24"/>
      <c r="HW826" s="23"/>
      <c r="HX826" s="24"/>
      <c r="IA826" s="23"/>
      <c r="IB826" s="24"/>
      <c r="IE826" s="23"/>
      <c r="IF826" s="24"/>
      <c r="II826" s="23"/>
      <c r="IJ826" s="24"/>
      <c r="IM826" s="23"/>
      <c r="IN826" s="24"/>
      <c r="IQ826" s="23"/>
      <c r="IR826" s="24"/>
      <c r="IU826" s="23"/>
    </row>
    <row r="827" spans="1:255" ht="30">
      <c r="A827" s="1" t="s">
        <v>101</v>
      </c>
      <c r="B827" s="1" t="s">
        <v>713</v>
      </c>
      <c r="C827" s="1" t="s">
        <v>715</v>
      </c>
      <c r="D827" s="1" t="s">
        <v>714</v>
      </c>
      <c r="E827" s="2" t="s">
        <v>229</v>
      </c>
      <c r="F827" s="6">
        <v>44873</v>
      </c>
      <c r="G827" s="2" t="s">
        <v>832</v>
      </c>
      <c r="H827" s="6">
        <f>F827+42</f>
        <v>44915</v>
      </c>
      <c r="K827" s="23"/>
      <c r="L827" s="24"/>
      <c r="O827" s="23"/>
      <c r="P827" s="24"/>
      <c r="S827" s="23"/>
      <c r="T827" s="24"/>
      <c r="W827" s="23"/>
      <c r="X827" s="24"/>
      <c r="AA827" s="23"/>
      <c r="AB827" s="24"/>
      <c r="AE827" s="23"/>
      <c r="AF827" s="24"/>
      <c r="AI827" s="23"/>
      <c r="AJ827" s="24"/>
      <c r="AM827" s="23"/>
      <c r="AN827" s="24"/>
      <c r="AQ827" s="23"/>
      <c r="AR827" s="24"/>
      <c r="AU827" s="23"/>
      <c r="AV827" s="24"/>
      <c r="AY827" s="23"/>
      <c r="AZ827" s="24"/>
      <c r="BC827" s="23"/>
      <c r="BD827" s="24"/>
      <c r="BG827" s="23"/>
      <c r="BH827" s="24"/>
      <c r="BK827" s="23"/>
      <c r="BL827" s="24"/>
      <c r="BO827" s="23"/>
      <c r="BP827" s="24"/>
      <c r="BS827" s="23"/>
      <c r="BT827" s="24"/>
      <c r="BW827" s="23"/>
      <c r="BX827" s="24"/>
      <c r="CA827" s="23"/>
      <c r="CB827" s="24"/>
      <c r="CE827" s="23"/>
      <c r="CF827" s="24"/>
      <c r="CI827" s="23"/>
      <c r="CJ827" s="24"/>
      <c r="CM827" s="23"/>
      <c r="CN827" s="24"/>
      <c r="CQ827" s="23"/>
      <c r="CR827" s="24"/>
      <c r="CU827" s="23"/>
      <c r="CV827" s="24"/>
      <c r="CY827" s="23"/>
      <c r="CZ827" s="24"/>
      <c r="DC827" s="23"/>
      <c r="DD827" s="24"/>
      <c r="DG827" s="23"/>
      <c r="DH827" s="24"/>
      <c r="DK827" s="23"/>
      <c r="DL827" s="24"/>
      <c r="DO827" s="23"/>
      <c r="DP827" s="24"/>
      <c r="DS827" s="23"/>
      <c r="DT827" s="24"/>
      <c r="DW827" s="23"/>
      <c r="DX827" s="24"/>
      <c r="EA827" s="23"/>
      <c r="EB827" s="24"/>
      <c r="EE827" s="23"/>
      <c r="EF827" s="24"/>
      <c r="EI827" s="23"/>
      <c r="EJ827" s="24"/>
      <c r="EM827" s="23"/>
      <c r="EN827" s="24"/>
      <c r="EQ827" s="23"/>
      <c r="ER827" s="24"/>
      <c r="EU827" s="23"/>
      <c r="EV827" s="24"/>
      <c r="EY827" s="23"/>
      <c r="EZ827" s="24"/>
      <c r="FC827" s="23"/>
      <c r="FD827" s="24"/>
      <c r="FG827" s="23"/>
      <c r="FH827" s="24"/>
      <c r="FK827" s="23"/>
      <c r="FL827" s="24"/>
      <c r="FO827" s="23"/>
      <c r="FP827" s="24"/>
      <c r="FS827" s="23"/>
      <c r="FT827" s="24"/>
      <c r="FW827" s="23"/>
      <c r="FX827" s="24"/>
      <c r="GA827" s="23"/>
      <c r="GB827" s="24"/>
      <c r="GE827" s="23"/>
      <c r="GF827" s="24"/>
      <c r="GI827" s="23"/>
      <c r="GJ827" s="24"/>
      <c r="GM827" s="23"/>
      <c r="GN827" s="24"/>
      <c r="GQ827" s="23"/>
      <c r="GR827" s="24"/>
      <c r="GU827" s="23"/>
      <c r="GV827" s="24"/>
      <c r="GY827" s="23"/>
      <c r="GZ827" s="24"/>
      <c r="HC827" s="23"/>
      <c r="HD827" s="24"/>
      <c r="HG827" s="23"/>
      <c r="HH827" s="24"/>
      <c r="HK827" s="23"/>
      <c r="HL827" s="24"/>
      <c r="HO827" s="23"/>
      <c r="HP827" s="24"/>
      <c r="HS827" s="23"/>
      <c r="HT827" s="24"/>
      <c r="HW827" s="23"/>
      <c r="HX827" s="24"/>
      <c r="IA827" s="23"/>
      <c r="IB827" s="24"/>
      <c r="IE827" s="23"/>
      <c r="IF827" s="24"/>
      <c r="II827" s="23"/>
      <c r="IJ827" s="24"/>
      <c r="IM827" s="23"/>
      <c r="IN827" s="24"/>
      <c r="IQ827" s="23"/>
      <c r="IR827" s="24"/>
      <c r="IU827" s="23"/>
    </row>
    <row r="828" spans="1:255" ht="30">
      <c r="A828" s="1" t="s">
        <v>101</v>
      </c>
      <c r="B828" s="1" t="s">
        <v>343</v>
      </c>
      <c r="C828" s="1" t="s">
        <v>344</v>
      </c>
      <c r="D828" s="1" t="s">
        <v>345</v>
      </c>
      <c r="E828" s="2" t="s">
        <v>229</v>
      </c>
      <c r="F828" s="6">
        <v>44873</v>
      </c>
      <c r="G828" s="2" t="s">
        <v>832</v>
      </c>
      <c r="H828" s="6">
        <f>F828+28</f>
        <v>44901</v>
      </c>
      <c r="K828" s="23"/>
      <c r="L828" s="24"/>
      <c r="O828" s="23"/>
      <c r="P828" s="24"/>
      <c r="S828" s="23"/>
      <c r="T828" s="24"/>
      <c r="W828" s="23"/>
      <c r="X828" s="24"/>
      <c r="AA828" s="23"/>
      <c r="AB828" s="24"/>
      <c r="AE828" s="23"/>
      <c r="AF828" s="24"/>
      <c r="AI828" s="23"/>
      <c r="AJ828" s="24"/>
      <c r="AM828" s="23"/>
      <c r="AN828" s="24"/>
      <c r="AQ828" s="23"/>
      <c r="AR828" s="24"/>
      <c r="AU828" s="23"/>
      <c r="AV828" s="24"/>
      <c r="AY828" s="23"/>
      <c r="AZ828" s="24"/>
      <c r="BC828" s="23"/>
      <c r="BD828" s="24"/>
      <c r="BG828" s="23"/>
      <c r="BH828" s="24"/>
      <c r="BK828" s="23"/>
      <c r="BL828" s="24"/>
      <c r="BO828" s="23"/>
      <c r="BP828" s="24"/>
      <c r="BS828" s="23"/>
      <c r="BT828" s="24"/>
      <c r="BW828" s="23"/>
      <c r="BX828" s="24"/>
      <c r="CA828" s="23"/>
      <c r="CB828" s="24"/>
      <c r="CE828" s="23"/>
      <c r="CF828" s="24"/>
      <c r="CI828" s="23"/>
      <c r="CJ828" s="24"/>
      <c r="CM828" s="23"/>
      <c r="CN828" s="24"/>
      <c r="CQ828" s="23"/>
      <c r="CR828" s="24"/>
      <c r="CU828" s="23"/>
      <c r="CV828" s="24"/>
      <c r="CY828" s="23"/>
      <c r="CZ828" s="24"/>
      <c r="DC828" s="23"/>
      <c r="DD828" s="24"/>
      <c r="DG828" s="23"/>
      <c r="DH828" s="24"/>
      <c r="DK828" s="23"/>
      <c r="DL828" s="24"/>
      <c r="DO828" s="23"/>
      <c r="DP828" s="24"/>
      <c r="DS828" s="23"/>
      <c r="DT828" s="24"/>
      <c r="DW828" s="23"/>
      <c r="DX828" s="24"/>
      <c r="EA828" s="23"/>
      <c r="EB828" s="24"/>
      <c r="EE828" s="23"/>
      <c r="EF828" s="24"/>
      <c r="EI828" s="23"/>
      <c r="EJ828" s="24"/>
      <c r="EM828" s="23"/>
      <c r="EN828" s="24"/>
      <c r="EQ828" s="23"/>
      <c r="ER828" s="24"/>
      <c r="EU828" s="23"/>
      <c r="EV828" s="24"/>
      <c r="EY828" s="23"/>
      <c r="EZ828" s="24"/>
      <c r="FC828" s="23"/>
      <c r="FD828" s="24"/>
      <c r="FG828" s="23"/>
      <c r="FH828" s="24"/>
      <c r="FK828" s="23"/>
      <c r="FL828" s="24"/>
      <c r="FO828" s="23"/>
      <c r="FP828" s="24"/>
      <c r="FS828" s="23"/>
      <c r="FT828" s="24"/>
      <c r="FW828" s="23"/>
      <c r="FX828" s="24"/>
      <c r="GA828" s="23"/>
      <c r="GB828" s="24"/>
      <c r="GE828" s="23"/>
      <c r="GF828" s="24"/>
      <c r="GI828" s="23"/>
      <c r="GJ828" s="24"/>
      <c r="GM828" s="23"/>
      <c r="GN828" s="24"/>
      <c r="GQ828" s="23"/>
      <c r="GR828" s="24"/>
      <c r="GU828" s="23"/>
      <c r="GV828" s="24"/>
      <c r="GY828" s="23"/>
      <c r="GZ828" s="24"/>
      <c r="HC828" s="23"/>
      <c r="HD828" s="24"/>
      <c r="HG828" s="23"/>
      <c r="HH828" s="24"/>
      <c r="HK828" s="23"/>
      <c r="HL828" s="24"/>
      <c r="HO828" s="23"/>
      <c r="HP828" s="24"/>
      <c r="HS828" s="23"/>
      <c r="HT828" s="24"/>
      <c r="HW828" s="23"/>
      <c r="HX828" s="24"/>
      <c r="IA828" s="23"/>
      <c r="IB828" s="24"/>
      <c r="IE828" s="23"/>
      <c r="IF828" s="24"/>
      <c r="II828" s="23"/>
      <c r="IJ828" s="24"/>
      <c r="IM828" s="23"/>
      <c r="IN828" s="24"/>
      <c r="IQ828" s="23"/>
      <c r="IR828" s="24"/>
      <c r="IU828" s="23"/>
    </row>
    <row r="829" spans="1:255" ht="30">
      <c r="A829" s="1" t="s">
        <v>101</v>
      </c>
      <c r="B829" s="1" t="s">
        <v>669</v>
      </c>
      <c r="C829" s="1" t="s">
        <v>670</v>
      </c>
      <c r="D829" s="1" t="s">
        <v>671</v>
      </c>
      <c r="E829" s="2" t="s">
        <v>229</v>
      </c>
      <c r="F829" s="6">
        <v>44873</v>
      </c>
      <c r="G829" s="2" t="s">
        <v>832</v>
      </c>
      <c r="H829" s="6">
        <f>F829+28</f>
        <v>44901</v>
      </c>
      <c r="K829" s="23"/>
      <c r="L829" s="24"/>
      <c r="O829" s="23"/>
      <c r="P829" s="24"/>
      <c r="S829" s="23"/>
      <c r="T829" s="24"/>
      <c r="W829" s="23"/>
      <c r="X829" s="24"/>
      <c r="AA829" s="23"/>
      <c r="AB829" s="24"/>
      <c r="AE829" s="23"/>
      <c r="AF829" s="24"/>
      <c r="AI829" s="23"/>
      <c r="AJ829" s="24"/>
      <c r="AM829" s="23"/>
      <c r="AN829" s="24"/>
      <c r="AQ829" s="23"/>
      <c r="AR829" s="24"/>
      <c r="AU829" s="23"/>
      <c r="AV829" s="24"/>
      <c r="AY829" s="23"/>
      <c r="AZ829" s="24"/>
      <c r="BC829" s="23"/>
      <c r="BD829" s="24"/>
      <c r="BG829" s="23"/>
      <c r="BH829" s="24"/>
      <c r="BK829" s="23"/>
      <c r="BL829" s="24"/>
      <c r="BO829" s="23"/>
      <c r="BP829" s="24"/>
      <c r="BS829" s="23"/>
      <c r="BT829" s="24"/>
      <c r="BW829" s="23"/>
      <c r="BX829" s="24"/>
      <c r="CA829" s="23"/>
      <c r="CB829" s="24"/>
      <c r="CE829" s="23"/>
      <c r="CF829" s="24"/>
      <c r="CI829" s="23"/>
      <c r="CJ829" s="24"/>
      <c r="CM829" s="23"/>
      <c r="CN829" s="24"/>
      <c r="CQ829" s="23"/>
      <c r="CR829" s="24"/>
      <c r="CU829" s="23"/>
      <c r="CV829" s="24"/>
      <c r="CY829" s="23"/>
      <c r="CZ829" s="24"/>
      <c r="DC829" s="23"/>
      <c r="DD829" s="24"/>
      <c r="DG829" s="23"/>
      <c r="DH829" s="24"/>
      <c r="DK829" s="23"/>
      <c r="DL829" s="24"/>
      <c r="DO829" s="23"/>
      <c r="DP829" s="24"/>
      <c r="DS829" s="23"/>
      <c r="DT829" s="24"/>
      <c r="DW829" s="23"/>
      <c r="DX829" s="24"/>
      <c r="EA829" s="23"/>
      <c r="EB829" s="24"/>
      <c r="EE829" s="23"/>
      <c r="EF829" s="24"/>
      <c r="EI829" s="23"/>
      <c r="EJ829" s="24"/>
      <c r="EM829" s="23"/>
      <c r="EN829" s="24"/>
      <c r="EQ829" s="23"/>
      <c r="ER829" s="24"/>
      <c r="EU829" s="23"/>
      <c r="EV829" s="24"/>
      <c r="EY829" s="23"/>
      <c r="EZ829" s="24"/>
      <c r="FC829" s="23"/>
      <c r="FD829" s="24"/>
      <c r="FG829" s="23"/>
      <c r="FH829" s="24"/>
      <c r="FK829" s="23"/>
      <c r="FL829" s="24"/>
      <c r="FO829" s="23"/>
      <c r="FP829" s="24"/>
      <c r="FS829" s="23"/>
      <c r="FT829" s="24"/>
      <c r="FW829" s="23"/>
      <c r="FX829" s="24"/>
      <c r="GA829" s="23"/>
      <c r="GB829" s="24"/>
      <c r="GE829" s="23"/>
      <c r="GF829" s="24"/>
      <c r="GI829" s="23"/>
      <c r="GJ829" s="24"/>
      <c r="GM829" s="23"/>
      <c r="GN829" s="24"/>
      <c r="GQ829" s="23"/>
      <c r="GR829" s="24"/>
      <c r="GU829" s="23"/>
      <c r="GV829" s="24"/>
      <c r="GY829" s="23"/>
      <c r="GZ829" s="24"/>
      <c r="HC829" s="23"/>
      <c r="HD829" s="24"/>
      <c r="HG829" s="23"/>
      <c r="HH829" s="24"/>
      <c r="HK829" s="23"/>
      <c r="HL829" s="24"/>
      <c r="HO829" s="23"/>
      <c r="HP829" s="24"/>
      <c r="HS829" s="23"/>
      <c r="HT829" s="24"/>
      <c r="HW829" s="23"/>
      <c r="HX829" s="24"/>
      <c r="IA829" s="23"/>
      <c r="IB829" s="24"/>
      <c r="IE829" s="23"/>
      <c r="IF829" s="24"/>
      <c r="II829" s="23"/>
      <c r="IJ829" s="24"/>
      <c r="IM829" s="23"/>
      <c r="IN829" s="24"/>
      <c r="IQ829" s="23"/>
      <c r="IR829" s="24"/>
      <c r="IU829" s="23"/>
    </row>
    <row r="830" spans="1:255" ht="30">
      <c r="A830" s="1" t="s">
        <v>101</v>
      </c>
      <c r="B830" s="1" t="s">
        <v>346</v>
      </c>
      <c r="C830" s="1" t="s">
        <v>347</v>
      </c>
      <c r="D830" s="1" t="s">
        <v>348</v>
      </c>
      <c r="E830" s="2" t="s">
        <v>229</v>
      </c>
      <c r="F830" s="6">
        <v>44873</v>
      </c>
      <c r="G830" s="2" t="s">
        <v>832</v>
      </c>
      <c r="H830" s="6">
        <f>F830+42</f>
        <v>44915</v>
      </c>
      <c r="K830" s="23"/>
      <c r="L830" s="24"/>
      <c r="O830" s="23"/>
      <c r="P830" s="24"/>
      <c r="S830" s="23"/>
      <c r="T830" s="24"/>
      <c r="W830" s="23"/>
      <c r="X830" s="24"/>
      <c r="AA830" s="23"/>
      <c r="AB830" s="24"/>
      <c r="AE830" s="23"/>
      <c r="AF830" s="24"/>
      <c r="AI830" s="23"/>
      <c r="AJ830" s="24"/>
      <c r="AM830" s="23"/>
      <c r="AN830" s="24"/>
      <c r="AQ830" s="23"/>
      <c r="AR830" s="24"/>
      <c r="AU830" s="23"/>
      <c r="AV830" s="24"/>
      <c r="AY830" s="23"/>
      <c r="AZ830" s="24"/>
      <c r="BC830" s="23"/>
      <c r="BD830" s="24"/>
      <c r="BG830" s="23"/>
      <c r="BH830" s="24"/>
      <c r="BK830" s="23"/>
      <c r="BL830" s="24"/>
      <c r="BO830" s="23"/>
      <c r="BP830" s="24"/>
      <c r="BS830" s="23"/>
      <c r="BT830" s="24"/>
      <c r="BW830" s="23"/>
      <c r="BX830" s="24"/>
      <c r="CA830" s="23"/>
      <c r="CB830" s="24"/>
      <c r="CE830" s="23"/>
      <c r="CF830" s="24"/>
      <c r="CI830" s="23"/>
      <c r="CJ830" s="24"/>
      <c r="CM830" s="23"/>
      <c r="CN830" s="24"/>
      <c r="CQ830" s="23"/>
      <c r="CR830" s="24"/>
      <c r="CU830" s="23"/>
      <c r="CV830" s="24"/>
      <c r="CY830" s="23"/>
      <c r="CZ830" s="24"/>
      <c r="DC830" s="23"/>
      <c r="DD830" s="24"/>
      <c r="DG830" s="23"/>
      <c r="DH830" s="24"/>
      <c r="DK830" s="23"/>
      <c r="DL830" s="24"/>
      <c r="DO830" s="23"/>
      <c r="DP830" s="24"/>
      <c r="DS830" s="23"/>
      <c r="DT830" s="24"/>
      <c r="DW830" s="23"/>
      <c r="DX830" s="24"/>
      <c r="EA830" s="23"/>
      <c r="EB830" s="24"/>
      <c r="EE830" s="23"/>
      <c r="EF830" s="24"/>
      <c r="EI830" s="23"/>
      <c r="EJ830" s="24"/>
      <c r="EM830" s="23"/>
      <c r="EN830" s="24"/>
      <c r="EQ830" s="23"/>
      <c r="ER830" s="24"/>
      <c r="EU830" s="23"/>
      <c r="EV830" s="24"/>
      <c r="EY830" s="23"/>
      <c r="EZ830" s="24"/>
      <c r="FC830" s="23"/>
      <c r="FD830" s="24"/>
      <c r="FG830" s="23"/>
      <c r="FH830" s="24"/>
      <c r="FK830" s="23"/>
      <c r="FL830" s="24"/>
      <c r="FO830" s="23"/>
      <c r="FP830" s="24"/>
      <c r="FS830" s="23"/>
      <c r="FT830" s="24"/>
      <c r="FW830" s="23"/>
      <c r="FX830" s="24"/>
      <c r="GA830" s="23"/>
      <c r="GB830" s="24"/>
      <c r="GE830" s="23"/>
      <c r="GF830" s="24"/>
      <c r="GI830" s="23"/>
      <c r="GJ830" s="24"/>
      <c r="GM830" s="23"/>
      <c r="GN830" s="24"/>
      <c r="GQ830" s="23"/>
      <c r="GR830" s="24"/>
      <c r="GU830" s="23"/>
      <c r="GV830" s="24"/>
      <c r="GY830" s="23"/>
      <c r="GZ830" s="24"/>
      <c r="HC830" s="23"/>
      <c r="HD830" s="24"/>
      <c r="HG830" s="23"/>
      <c r="HH830" s="24"/>
      <c r="HK830" s="23"/>
      <c r="HL830" s="24"/>
      <c r="HO830" s="23"/>
      <c r="HP830" s="24"/>
      <c r="HS830" s="23"/>
      <c r="HT830" s="24"/>
      <c r="HW830" s="23"/>
      <c r="HX830" s="24"/>
      <c r="IA830" s="23"/>
      <c r="IB830" s="24"/>
      <c r="IE830" s="23"/>
      <c r="IF830" s="24"/>
      <c r="II830" s="23"/>
      <c r="IJ830" s="24"/>
      <c r="IM830" s="23"/>
      <c r="IN830" s="24"/>
      <c r="IQ830" s="23"/>
      <c r="IR830" s="24"/>
      <c r="IU830" s="23"/>
    </row>
    <row r="831" spans="1:255" ht="45">
      <c r="A831" s="1" t="s">
        <v>162</v>
      </c>
      <c r="B831" s="1" t="s">
        <v>378</v>
      </c>
      <c r="C831" s="1" t="s">
        <v>379</v>
      </c>
      <c r="D831" s="1" t="s">
        <v>380</v>
      </c>
      <c r="E831" s="2" t="s">
        <v>137</v>
      </c>
      <c r="F831" s="6">
        <v>44880</v>
      </c>
      <c r="G831" s="2" t="s">
        <v>833</v>
      </c>
      <c r="H831" s="6">
        <f aca="true" t="shared" si="22" ref="H831:H836">F831+14</f>
        <v>44894</v>
      </c>
      <c r="K831" s="23"/>
      <c r="L831" s="24"/>
      <c r="O831" s="23"/>
      <c r="P831" s="24"/>
      <c r="S831" s="23"/>
      <c r="T831" s="24"/>
      <c r="W831" s="23"/>
      <c r="X831" s="24"/>
      <c r="AA831" s="23"/>
      <c r="AB831" s="24"/>
      <c r="AE831" s="23"/>
      <c r="AF831" s="24"/>
      <c r="AI831" s="23"/>
      <c r="AJ831" s="24"/>
      <c r="AM831" s="23"/>
      <c r="AN831" s="24"/>
      <c r="AQ831" s="23"/>
      <c r="AR831" s="24"/>
      <c r="AU831" s="23"/>
      <c r="AV831" s="24"/>
      <c r="AY831" s="23"/>
      <c r="AZ831" s="24"/>
      <c r="BC831" s="23"/>
      <c r="BD831" s="24"/>
      <c r="BG831" s="23"/>
      <c r="BH831" s="24"/>
      <c r="BK831" s="23"/>
      <c r="BL831" s="24"/>
      <c r="BO831" s="23"/>
      <c r="BP831" s="24"/>
      <c r="BS831" s="23"/>
      <c r="BT831" s="24"/>
      <c r="BW831" s="23"/>
      <c r="BX831" s="24"/>
      <c r="CA831" s="23"/>
      <c r="CB831" s="24"/>
      <c r="CE831" s="23"/>
      <c r="CF831" s="24"/>
      <c r="CI831" s="23"/>
      <c r="CJ831" s="24"/>
      <c r="CM831" s="23"/>
      <c r="CN831" s="24"/>
      <c r="CQ831" s="23"/>
      <c r="CR831" s="24"/>
      <c r="CU831" s="23"/>
      <c r="CV831" s="24"/>
      <c r="CY831" s="23"/>
      <c r="CZ831" s="24"/>
      <c r="DC831" s="23"/>
      <c r="DD831" s="24"/>
      <c r="DG831" s="23"/>
      <c r="DH831" s="24"/>
      <c r="DK831" s="23"/>
      <c r="DL831" s="24"/>
      <c r="DO831" s="23"/>
      <c r="DP831" s="24"/>
      <c r="DS831" s="23"/>
      <c r="DT831" s="24"/>
      <c r="DW831" s="23"/>
      <c r="DX831" s="24"/>
      <c r="EA831" s="23"/>
      <c r="EB831" s="24"/>
      <c r="EE831" s="23"/>
      <c r="EF831" s="24"/>
      <c r="EI831" s="23"/>
      <c r="EJ831" s="24"/>
      <c r="EM831" s="23"/>
      <c r="EN831" s="24"/>
      <c r="EQ831" s="23"/>
      <c r="ER831" s="24"/>
      <c r="EU831" s="23"/>
      <c r="EV831" s="24"/>
      <c r="EY831" s="23"/>
      <c r="EZ831" s="24"/>
      <c r="FC831" s="23"/>
      <c r="FD831" s="24"/>
      <c r="FG831" s="23"/>
      <c r="FH831" s="24"/>
      <c r="FK831" s="23"/>
      <c r="FL831" s="24"/>
      <c r="FO831" s="23"/>
      <c r="FP831" s="24"/>
      <c r="FS831" s="23"/>
      <c r="FT831" s="24"/>
      <c r="FW831" s="23"/>
      <c r="FX831" s="24"/>
      <c r="GA831" s="23"/>
      <c r="GB831" s="24"/>
      <c r="GE831" s="23"/>
      <c r="GF831" s="24"/>
      <c r="GI831" s="23"/>
      <c r="GJ831" s="24"/>
      <c r="GM831" s="23"/>
      <c r="GN831" s="24"/>
      <c r="GQ831" s="23"/>
      <c r="GR831" s="24"/>
      <c r="GU831" s="23"/>
      <c r="GV831" s="24"/>
      <c r="GY831" s="23"/>
      <c r="GZ831" s="24"/>
      <c r="HC831" s="23"/>
      <c r="HD831" s="24"/>
      <c r="HG831" s="23"/>
      <c r="HH831" s="24"/>
      <c r="HK831" s="23"/>
      <c r="HL831" s="24"/>
      <c r="HO831" s="23"/>
      <c r="HP831" s="24"/>
      <c r="HS831" s="23"/>
      <c r="HT831" s="24"/>
      <c r="HW831" s="23"/>
      <c r="HX831" s="24"/>
      <c r="IA831" s="23"/>
      <c r="IB831" s="24"/>
      <c r="IE831" s="23"/>
      <c r="IF831" s="24"/>
      <c r="II831" s="23"/>
      <c r="IJ831" s="24"/>
      <c r="IM831" s="23"/>
      <c r="IN831" s="24"/>
      <c r="IQ831" s="23"/>
      <c r="IR831" s="24"/>
      <c r="IU831" s="23"/>
    </row>
    <row r="832" spans="1:255" ht="30">
      <c r="A832" s="1" t="s">
        <v>162</v>
      </c>
      <c r="B832" s="1" t="s">
        <v>378</v>
      </c>
      <c r="C832" s="1" t="s">
        <v>379</v>
      </c>
      <c r="D832" s="1" t="s">
        <v>380</v>
      </c>
      <c r="E832" s="2" t="s">
        <v>153</v>
      </c>
      <c r="F832" s="6">
        <v>44880</v>
      </c>
      <c r="G832" s="2" t="s">
        <v>833</v>
      </c>
      <c r="H832" s="6">
        <f t="shared" si="22"/>
        <v>44894</v>
      </c>
      <c r="K832" s="23"/>
      <c r="L832" s="24"/>
      <c r="O832" s="23"/>
      <c r="P832" s="24"/>
      <c r="S832" s="23"/>
      <c r="T832" s="24"/>
      <c r="W832" s="23"/>
      <c r="X832" s="24"/>
      <c r="AA832" s="23"/>
      <c r="AB832" s="24"/>
      <c r="AE832" s="23"/>
      <c r="AF832" s="24"/>
      <c r="AI832" s="23"/>
      <c r="AJ832" s="24"/>
      <c r="AM832" s="23"/>
      <c r="AN832" s="24"/>
      <c r="AQ832" s="23"/>
      <c r="AR832" s="24"/>
      <c r="AU832" s="23"/>
      <c r="AV832" s="24"/>
      <c r="AY832" s="23"/>
      <c r="AZ832" s="24"/>
      <c r="BC832" s="23"/>
      <c r="BD832" s="24"/>
      <c r="BG832" s="23"/>
      <c r="BH832" s="24"/>
      <c r="BK832" s="23"/>
      <c r="BL832" s="24"/>
      <c r="BO832" s="23"/>
      <c r="BP832" s="24"/>
      <c r="BS832" s="23"/>
      <c r="BT832" s="24"/>
      <c r="BW832" s="23"/>
      <c r="BX832" s="24"/>
      <c r="CA832" s="23"/>
      <c r="CB832" s="24"/>
      <c r="CE832" s="23"/>
      <c r="CF832" s="24"/>
      <c r="CI832" s="23"/>
      <c r="CJ832" s="24"/>
      <c r="CM832" s="23"/>
      <c r="CN832" s="24"/>
      <c r="CQ832" s="23"/>
      <c r="CR832" s="24"/>
      <c r="CU832" s="23"/>
      <c r="CV832" s="24"/>
      <c r="CY832" s="23"/>
      <c r="CZ832" s="24"/>
      <c r="DC832" s="23"/>
      <c r="DD832" s="24"/>
      <c r="DG832" s="23"/>
      <c r="DH832" s="24"/>
      <c r="DK832" s="23"/>
      <c r="DL832" s="24"/>
      <c r="DO832" s="23"/>
      <c r="DP832" s="24"/>
      <c r="DS832" s="23"/>
      <c r="DT832" s="24"/>
      <c r="DW832" s="23"/>
      <c r="DX832" s="24"/>
      <c r="EA832" s="23"/>
      <c r="EB832" s="24"/>
      <c r="EE832" s="23"/>
      <c r="EF832" s="24"/>
      <c r="EI832" s="23"/>
      <c r="EJ832" s="24"/>
      <c r="EM832" s="23"/>
      <c r="EN832" s="24"/>
      <c r="EQ832" s="23"/>
      <c r="ER832" s="24"/>
      <c r="EU832" s="23"/>
      <c r="EV832" s="24"/>
      <c r="EY832" s="23"/>
      <c r="EZ832" s="24"/>
      <c r="FC832" s="23"/>
      <c r="FD832" s="24"/>
      <c r="FG832" s="23"/>
      <c r="FH832" s="24"/>
      <c r="FK832" s="23"/>
      <c r="FL832" s="24"/>
      <c r="FO832" s="23"/>
      <c r="FP832" s="24"/>
      <c r="FS832" s="23"/>
      <c r="FT832" s="24"/>
      <c r="FW832" s="23"/>
      <c r="FX832" s="24"/>
      <c r="GA832" s="23"/>
      <c r="GB832" s="24"/>
      <c r="GE832" s="23"/>
      <c r="GF832" s="24"/>
      <c r="GI832" s="23"/>
      <c r="GJ832" s="24"/>
      <c r="GM832" s="23"/>
      <c r="GN832" s="24"/>
      <c r="GQ832" s="23"/>
      <c r="GR832" s="24"/>
      <c r="GU832" s="23"/>
      <c r="GV832" s="24"/>
      <c r="GY832" s="23"/>
      <c r="GZ832" s="24"/>
      <c r="HC832" s="23"/>
      <c r="HD832" s="24"/>
      <c r="HG832" s="23"/>
      <c r="HH832" s="24"/>
      <c r="HK832" s="23"/>
      <c r="HL832" s="24"/>
      <c r="HO832" s="23"/>
      <c r="HP832" s="24"/>
      <c r="HS832" s="23"/>
      <c r="HT832" s="24"/>
      <c r="HW832" s="23"/>
      <c r="HX832" s="24"/>
      <c r="IA832" s="23"/>
      <c r="IB832" s="24"/>
      <c r="IE832" s="23"/>
      <c r="IF832" s="24"/>
      <c r="II832" s="23"/>
      <c r="IJ832" s="24"/>
      <c r="IM832" s="23"/>
      <c r="IN832" s="24"/>
      <c r="IQ832" s="23"/>
      <c r="IR832" s="24"/>
      <c r="IU832" s="23"/>
    </row>
    <row r="833" spans="1:255" ht="45">
      <c r="A833" s="1" t="s">
        <v>101</v>
      </c>
      <c r="B833" s="1" t="s">
        <v>684</v>
      </c>
      <c r="C833" s="1" t="s">
        <v>685</v>
      </c>
      <c r="D833" s="1" t="s">
        <v>686</v>
      </c>
      <c r="E833" s="2" t="s">
        <v>137</v>
      </c>
      <c r="F833" s="6">
        <v>44880</v>
      </c>
      <c r="G833" s="2" t="s">
        <v>833</v>
      </c>
      <c r="H833" s="6">
        <f t="shared" si="22"/>
        <v>44894</v>
      </c>
      <c r="K833" s="23"/>
      <c r="L833" s="24"/>
      <c r="O833" s="23"/>
      <c r="P833" s="24"/>
      <c r="S833" s="23"/>
      <c r="T833" s="24"/>
      <c r="W833" s="23"/>
      <c r="X833" s="24"/>
      <c r="AA833" s="23"/>
      <c r="AB833" s="24"/>
      <c r="AE833" s="23"/>
      <c r="AF833" s="24"/>
      <c r="AI833" s="23"/>
      <c r="AJ833" s="24"/>
      <c r="AM833" s="23"/>
      <c r="AN833" s="24"/>
      <c r="AQ833" s="23"/>
      <c r="AR833" s="24"/>
      <c r="AU833" s="23"/>
      <c r="AV833" s="24"/>
      <c r="AY833" s="23"/>
      <c r="AZ833" s="24"/>
      <c r="BC833" s="23"/>
      <c r="BD833" s="24"/>
      <c r="BG833" s="23"/>
      <c r="BH833" s="24"/>
      <c r="BK833" s="23"/>
      <c r="BL833" s="24"/>
      <c r="BO833" s="23"/>
      <c r="BP833" s="24"/>
      <c r="BS833" s="23"/>
      <c r="BT833" s="24"/>
      <c r="BW833" s="23"/>
      <c r="BX833" s="24"/>
      <c r="CA833" s="23"/>
      <c r="CB833" s="24"/>
      <c r="CE833" s="23"/>
      <c r="CF833" s="24"/>
      <c r="CI833" s="23"/>
      <c r="CJ833" s="24"/>
      <c r="CM833" s="23"/>
      <c r="CN833" s="24"/>
      <c r="CQ833" s="23"/>
      <c r="CR833" s="24"/>
      <c r="CU833" s="23"/>
      <c r="CV833" s="24"/>
      <c r="CY833" s="23"/>
      <c r="CZ833" s="24"/>
      <c r="DC833" s="23"/>
      <c r="DD833" s="24"/>
      <c r="DG833" s="23"/>
      <c r="DH833" s="24"/>
      <c r="DK833" s="23"/>
      <c r="DL833" s="24"/>
      <c r="DO833" s="23"/>
      <c r="DP833" s="24"/>
      <c r="DS833" s="23"/>
      <c r="DT833" s="24"/>
      <c r="DW833" s="23"/>
      <c r="DX833" s="24"/>
      <c r="EA833" s="23"/>
      <c r="EB833" s="24"/>
      <c r="EE833" s="23"/>
      <c r="EF833" s="24"/>
      <c r="EI833" s="23"/>
      <c r="EJ833" s="24"/>
      <c r="EM833" s="23"/>
      <c r="EN833" s="24"/>
      <c r="EQ833" s="23"/>
      <c r="ER833" s="24"/>
      <c r="EU833" s="23"/>
      <c r="EV833" s="24"/>
      <c r="EY833" s="23"/>
      <c r="EZ833" s="24"/>
      <c r="FC833" s="23"/>
      <c r="FD833" s="24"/>
      <c r="FG833" s="23"/>
      <c r="FH833" s="24"/>
      <c r="FK833" s="23"/>
      <c r="FL833" s="24"/>
      <c r="FO833" s="23"/>
      <c r="FP833" s="24"/>
      <c r="FS833" s="23"/>
      <c r="FT833" s="24"/>
      <c r="FW833" s="23"/>
      <c r="FX833" s="24"/>
      <c r="GA833" s="23"/>
      <c r="GB833" s="24"/>
      <c r="GE833" s="23"/>
      <c r="GF833" s="24"/>
      <c r="GI833" s="23"/>
      <c r="GJ833" s="24"/>
      <c r="GM833" s="23"/>
      <c r="GN833" s="24"/>
      <c r="GQ833" s="23"/>
      <c r="GR833" s="24"/>
      <c r="GU833" s="23"/>
      <c r="GV833" s="24"/>
      <c r="GY833" s="23"/>
      <c r="GZ833" s="24"/>
      <c r="HC833" s="23"/>
      <c r="HD833" s="24"/>
      <c r="HG833" s="23"/>
      <c r="HH833" s="24"/>
      <c r="HK833" s="23"/>
      <c r="HL833" s="24"/>
      <c r="HO833" s="23"/>
      <c r="HP833" s="24"/>
      <c r="HS833" s="23"/>
      <c r="HT833" s="24"/>
      <c r="HW833" s="23"/>
      <c r="HX833" s="24"/>
      <c r="IA833" s="23"/>
      <c r="IB833" s="24"/>
      <c r="IE833" s="23"/>
      <c r="IF833" s="24"/>
      <c r="II833" s="23"/>
      <c r="IJ833" s="24"/>
      <c r="IM833" s="23"/>
      <c r="IN833" s="24"/>
      <c r="IQ833" s="23"/>
      <c r="IR833" s="24"/>
      <c r="IU833" s="23"/>
    </row>
    <row r="834" spans="1:255" ht="45">
      <c r="A834" s="1" t="s">
        <v>101</v>
      </c>
      <c r="B834" s="1" t="s">
        <v>537</v>
      </c>
      <c r="C834" s="1" t="s">
        <v>538</v>
      </c>
      <c r="D834" s="1" t="s">
        <v>536</v>
      </c>
      <c r="E834" s="2" t="s">
        <v>137</v>
      </c>
      <c r="F834" s="6">
        <v>44880</v>
      </c>
      <c r="G834" s="2" t="s">
        <v>833</v>
      </c>
      <c r="H834" s="6">
        <f t="shared" si="22"/>
        <v>44894</v>
      </c>
      <c r="K834" s="23"/>
      <c r="L834" s="24"/>
      <c r="O834" s="23"/>
      <c r="P834" s="24"/>
      <c r="S834" s="23"/>
      <c r="T834" s="24"/>
      <c r="W834" s="23"/>
      <c r="X834" s="24"/>
      <c r="AA834" s="23"/>
      <c r="AB834" s="24"/>
      <c r="AE834" s="23"/>
      <c r="AF834" s="24"/>
      <c r="AI834" s="23"/>
      <c r="AJ834" s="24"/>
      <c r="AM834" s="23"/>
      <c r="AN834" s="24"/>
      <c r="AQ834" s="23"/>
      <c r="AR834" s="24"/>
      <c r="AU834" s="23"/>
      <c r="AV834" s="24"/>
      <c r="AY834" s="23"/>
      <c r="AZ834" s="24"/>
      <c r="BC834" s="23"/>
      <c r="BD834" s="24"/>
      <c r="BG834" s="23"/>
      <c r="BH834" s="24"/>
      <c r="BK834" s="23"/>
      <c r="BL834" s="24"/>
      <c r="BO834" s="23"/>
      <c r="BP834" s="24"/>
      <c r="BS834" s="23"/>
      <c r="BT834" s="24"/>
      <c r="BW834" s="23"/>
      <c r="BX834" s="24"/>
      <c r="CA834" s="23"/>
      <c r="CB834" s="24"/>
      <c r="CE834" s="23"/>
      <c r="CF834" s="24"/>
      <c r="CI834" s="23"/>
      <c r="CJ834" s="24"/>
      <c r="CM834" s="23"/>
      <c r="CN834" s="24"/>
      <c r="CQ834" s="23"/>
      <c r="CR834" s="24"/>
      <c r="CU834" s="23"/>
      <c r="CV834" s="24"/>
      <c r="CY834" s="23"/>
      <c r="CZ834" s="24"/>
      <c r="DC834" s="23"/>
      <c r="DD834" s="24"/>
      <c r="DG834" s="23"/>
      <c r="DH834" s="24"/>
      <c r="DK834" s="23"/>
      <c r="DL834" s="24"/>
      <c r="DO834" s="23"/>
      <c r="DP834" s="24"/>
      <c r="DS834" s="23"/>
      <c r="DT834" s="24"/>
      <c r="DW834" s="23"/>
      <c r="DX834" s="24"/>
      <c r="EA834" s="23"/>
      <c r="EB834" s="24"/>
      <c r="EE834" s="23"/>
      <c r="EF834" s="24"/>
      <c r="EI834" s="23"/>
      <c r="EJ834" s="24"/>
      <c r="EM834" s="23"/>
      <c r="EN834" s="24"/>
      <c r="EQ834" s="23"/>
      <c r="ER834" s="24"/>
      <c r="EU834" s="23"/>
      <c r="EV834" s="24"/>
      <c r="EY834" s="23"/>
      <c r="EZ834" s="24"/>
      <c r="FC834" s="23"/>
      <c r="FD834" s="24"/>
      <c r="FG834" s="23"/>
      <c r="FH834" s="24"/>
      <c r="FK834" s="23"/>
      <c r="FL834" s="24"/>
      <c r="FO834" s="23"/>
      <c r="FP834" s="24"/>
      <c r="FS834" s="23"/>
      <c r="FT834" s="24"/>
      <c r="FW834" s="23"/>
      <c r="FX834" s="24"/>
      <c r="GA834" s="23"/>
      <c r="GB834" s="24"/>
      <c r="GE834" s="23"/>
      <c r="GF834" s="24"/>
      <c r="GI834" s="23"/>
      <c r="GJ834" s="24"/>
      <c r="GM834" s="23"/>
      <c r="GN834" s="24"/>
      <c r="GQ834" s="23"/>
      <c r="GR834" s="24"/>
      <c r="GU834" s="23"/>
      <c r="GV834" s="24"/>
      <c r="GY834" s="23"/>
      <c r="GZ834" s="24"/>
      <c r="HC834" s="23"/>
      <c r="HD834" s="24"/>
      <c r="HG834" s="23"/>
      <c r="HH834" s="24"/>
      <c r="HK834" s="23"/>
      <c r="HL834" s="24"/>
      <c r="HO834" s="23"/>
      <c r="HP834" s="24"/>
      <c r="HS834" s="23"/>
      <c r="HT834" s="24"/>
      <c r="HW834" s="23"/>
      <c r="HX834" s="24"/>
      <c r="IA834" s="23"/>
      <c r="IB834" s="24"/>
      <c r="IE834" s="23"/>
      <c r="IF834" s="24"/>
      <c r="II834" s="23"/>
      <c r="IJ834" s="24"/>
      <c r="IM834" s="23"/>
      <c r="IN834" s="24"/>
      <c r="IQ834" s="23"/>
      <c r="IR834" s="24"/>
      <c r="IU834" s="23"/>
    </row>
    <row r="835" spans="1:255" ht="45">
      <c r="A835" s="1" t="s">
        <v>101</v>
      </c>
      <c r="B835" s="1" t="s">
        <v>194</v>
      </c>
      <c r="C835" s="1" t="s">
        <v>196</v>
      </c>
      <c r="D835" s="1" t="s">
        <v>198</v>
      </c>
      <c r="E835" s="2" t="s">
        <v>137</v>
      </c>
      <c r="F835" s="6">
        <v>44880</v>
      </c>
      <c r="G835" s="2" t="s">
        <v>833</v>
      </c>
      <c r="H835" s="6">
        <f t="shared" si="22"/>
        <v>44894</v>
      </c>
      <c r="K835" s="23"/>
      <c r="L835" s="24"/>
      <c r="O835" s="23"/>
      <c r="P835" s="24"/>
      <c r="S835" s="23"/>
      <c r="T835" s="24"/>
      <c r="W835" s="23"/>
      <c r="X835" s="24"/>
      <c r="AA835" s="23"/>
      <c r="AB835" s="24"/>
      <c r="AE835" s="23"/>
      <c r="AF835" s="24"/>
      <c r="AI835" s="23"/>
      <c r="AJ835" s="24"/>
      <c r="AM835" s="23"/>
      <c r="AN835" s="24"/>
      <c r="AQ835" s="23"/>
      <c r="AR835" s="24"/>
      <c r="AU835" s="23"/>
      <c r="AV835" s="24"/>
      <c r="AY835" s="23"/>
      <c r="AZ835" s="24"/>
      <c r="BC835" s="23"/>
      <c r="BD835" s="24"/>
      <c r="BG835" s="23"/>
      <c r="BH835" s="24"/>
      <c r="BK835" s="23"/>
      <c r="BL835" s="24"/>
      <c r="BO835" s="23"/>
      <c r="BP835" s="24"/>
      <c r="BS835" s="23"/>
      <c r="BT835" s="24"/>
      <c r="BW835" s="23"/>
      <c r="BX835" s="24"/>
      <c r="CA835" s="23"/>
      <c r="CB835" s="24"/>
      <c r="CE835" s="23"/>
      <c r="CF835" s="24"/>
      <c r="CI835" s="23"/>
      <c r="CJ835" s="24"/>
      <c r="CM835" s="23"/>
      <c r="CN835" s="24"/>
      <c r="CQ835" s="23"/>
      <c r="CR835" s="24"/>
      <c r="CU835" s="23"/>
      <c r="CV835" s="24"/>
      <c r="CY835" s="23"/>
      <c r="CZ835" s="24"/>
      <c r="DC835" s="23"/>
      <c r="DD835" s="24"/>
      <c r="DG835" s="23"/>
      <c r="DH835" s="24"/>
      <c r="DK835" s="23"/>
      <c r="DL835" s="24"/>
      <c r="DO835" s="23"/>
      <c r="DP835" s="24"/>
      <c r="DS835" s="23"/>
      <c r="DT835" s="24"/>
      <c r="DW835" s="23"/>
      <c r="DX835" s="24"/>
      <c r="EA835" s="23"/>
      <c r="EB835" s="24"/>
      <c r="EE835" s="23"/>
      <c r="EF835" s="24"/>
      <c r="EI835" s="23"/>
      <c r="EJ835" s="24"/>
      <c r="EM835" s="23"/>
      <c r="EN835" s="24"/>
      <c r="EQ835" s="23"/>
      <c r="ER835" s="24"/>
      <c r="EU835" s="23"/>
      <c r="EV835" s="24"/>
      <c r="EY835" s="23"/>
      <c r="EZ835" s="24"/>
      <c r="FC835" s="23"/>
      <c r="FD835" s="24"/>
      <c r="FG835" s="23"/>
      <c r="FH835" s="24"/>
      <c r="FK835" s="23"/>
      <c r="FL835" s="24"/>
      <c r="FO835" s="23"/>
      <c r="FP835" s="24"/>
      <c r="FS835" s="23"/>
      <c r="FT835" s="24"/>
      <c r="FW835" s="23"/>
      <c r="FX835" s="24"/>
      <c r="GA835" s="23"/>
      <c r="GB835" s="24"/>
      <c r="GE835" s="23"/>
      <c r="GF835" s="24"/>
      <c r="GI835" s="23"/>
      <c r="GJ835" s="24"/>
      <c r="GM835" s="23"/>
      <c r="GN835" s="24"/>
      <c r="GQ835" s="23"/>
      <c r="GR835" s="24"/>
      <c r="GU835" s="23"/>
      <c r="GV835" s="24"/>
      <c r="GY835" s="23"/>
      <c r="GZ835" s="24"/>
      <c r="HC835" s="23"/>
      <c r="HD835" s="24"/>
      <c r="HG835" s="23"/>
      <c r="HH835" s="24"/>
      <c r="HK835" s="23"/>
      <c r="HL835" s="24"/>
      <c r="HO835" s="23"/>
      <c r="HP835" s="24"/>
      <c r="HS835" s="23"/>
      <c r="HT835" s="24"/>
      <c r="HW835" s="23"/>
      <c r="HX835" s="24"/>
      <c r="IA835" s="23"/>
      <c r="IB835" s="24"/>
      <c r="IE835" s="23"/>
      <c r="IF835" s="24"/>
      <c r="II835" s="23"/>
      <c r="IJ835" s="24"/>
      <c r="IM835" s="23"/>
      <c r="IN835" s="24"/>
      <c r="IQ835" s="23"/>
      <c r="IR835" s="24"/>
      <c r="IU835" s="23"/>
    </row>
    <row r="836" spans="1:255" ht="30">
      <c r="A836" s="1" t="s">
        <v>101</v>
      </c>
      <c r="B836" s="1" t="s">
        <v>346</v>
      </c>
      <c r="C836" s="1" t="s">
        <v>347</v>
      </c>
      <c r="D836" s="1" t="s">
        <v>348</v>
      </c>
      <c r="E836" s="2" t="s">
        <v>153</v>
      </c>
      <c r="F836" s="6">
        <v>44880</v>
      </c>
      <c r="G836" s="2" t="s">
        <v>833</v>
      </c>
      <c r="H836" s="6">
        <f t="shared" si="22"/>
        <v>44894</v>
      </c>
      <c r="K836" s="23"/>
      <c r="L836" s="24"/>
      <c r="O836" s="23"/>
      <c r="P836" s="24"/>
      <c r="S836" s="23"/>
      <c r="T836" s="24"/>
      <c r="W836" s="23"/>
      <c r="X836" s="24"/>
      <c r="AA836" s="23"/>
      <c r="AB836" s="24"/>
      <c r="AE836" s="23"/>
      <c r="AF836" s="24"/>
      <c r="AI836" s="23"/>
      <c r="AJ836" s="24"/>
      <c r="AM836" s="23"/>
      <c r="AN836" s="24"/>
      <c r="AQ836" s="23"/>
      <c r="AR836" s="24"/>
      <c r="AU836" s="23"/>
      <c r="AV836" s="24"/>
      <c r="AY836" s="23"/>
      <c r="AZ836" s="24"/>
      <c r="BC836" s="23"/>
      <c r="BD836" s="24"/>
      <c r="BG836" s="23"/>
      <c r="BH836" s="24"/>
      <c r="BK836" s="23"/>
      <c r="BL836" s="24"/>
      <c r="BO836" s="23"/>
      <c r="BP836" s="24"/>
      <c r="BS836" s="23"/>
      <c r="BT836" s="24"/>
      <c r="BW836" s="23"/>
      <c r="BX836" s="24"/>
      <c r="CA836" s="23"/>
      <c r="CB836" s="24"/>
      <c r="CE836" s="23"/>
      <c r="CF836" s="24"/>
      <c r="CI836" s="23"/>
      <c r="CJ836" s="24"/>
      <c r="CM836" s="23"/>
      <c r="CN836" s="24"/>
      <c r="CQ836" s="23"/>
      <c r="CR836" s="24"/>
      <c r="CU836" s="23"/>
      <c r="CV836" s="24"/>
      <c r="CY836" s="23"/>
      <c r="CZ836" s="24"/>
      <c r="DC836" s="23"/>
      <c r="DD836" s="24"/>
      <c r="DG836" s="23"/>
      <c r="DH836" s="24"/>
      <c r="DK836" s="23"/>
      <c r="DL836" s="24"/>
      <c r="DO836" s="23"/>
      <c r="DP836" s="24"/>
      <c r="DS836" s="23"/>
      <c r="DT836" s="24"/>
      <c r="DW836" s="23"/>
      <c r="DX836" s="24"/>
      <c r="EA836" s="23"/>
      <c r="EB836" s="24"/>
      <c r="EE836" s="23"/>
      <c r="EF836" s="24"/>
      <c r="EI836" s="23"/>
      <c r="EJ836" s="24"/>
      <c r="EM836" s="23"/>
      <c r="EN836" s="24"/>
      <c r="EQ836" s="23"/>
      <c r="ER836" s="24"/>
      <c r="EU836" s="23"/>
      <c r="EV836" s="24"/>
      <c r="EY836" s="23"/>
      <c r="EZ836" s="24"/>
      <c r="FC836" s="23"/>
      <c r="FD836" s="24"/>
      <c r="FG836" s="23"/>
      <c r="FH836" s="24"/>
      <c r="FK836" s="23"/>
      <c r="FL836" s="24"/>
      <c r="FO836" s="23"/>
      <c r="FP836" s="24"/>
      <c r="FS836" s="23"/>
      <c r="FT836" s="24"/>
      <c r="FW836" s="23"/>
      <c r="FX836" s="24"/>
      <c r="GA836" s="23"/>
      <c r="GB836" s="24"/>
      <c r="GE836" s="23"/>
      <c r="GF836" s="24"/>
      <c r="GI836" s="23"/>
      <c r="GJ836" s="24"/>
      <c r="GM836" s="23"/>
      <c r="GN836" s="24"/>
      <c r="GQ836" s="23"/>
      <c r="GR836" s="24"/>
      <c r="GU836" s="23"/>
      <c r="GV836" s="24"/>
      <c r="GY836" s="23"/>
      <c r="GZ836" s="24"/>
      <c r="HC836" s="23"/>
      <c r="HD836" s="24"/>
      <c r="HG836" s="23"/>
      <c r="HH836" s="24"/>
      <c r="HK836" s="23"/>
      <c r="HL836" s="24"/>
      <c r="HO836" s="23"/>
      <c r="HP836" s="24"/>
      <c r="HS836" s="23"/>
      <c r="HT836" s="24"/>
      <c r="HW836" s="23"/>
      <c r="HX836" s="24"/>
      <c r="IA836" s="23"/>
      <c r="IB836" s="24"/>
      <c r="IE836" s="23"/>
      <c r="IF836" s="24"/>
      <c r="II836" s="23"/>
      <c r="IJ836" s="24"/>
      <c r="IM836" s="23"/>
      <c r="IN836" s="24"/>
      <c r="IQ836" s="23"/>
      <c r="IR836" s="24"/>
      <c r="IU836" s="23"/>
    </row>
    <row r="837" spans="1:255" ht="30">
      <c r="A837" s="1" t="s">
        <v>101</v>
      </c>
      <c r="B837" s="1" t="s">
        <v>483</v>
      </c>
      <c r="C837" s="1" t="s">
        <v>485</v>
      </c>
      <c r="D837" s="1" t="s">
        <v>487</v>
      </c>
      <c r="E837" s="2" t="s">
        <v>229</v>
      </c>
      <c r="F837" s="6">
        <v>44880</v>
      </c>
      <c r="G837" s="2" t="s">
        <v>833</v>
      </c>
      <c r="H837" s="6">
        <f>F837+70</f>
        <v>44950</v>
      </c>
      <c r="K837" s="23"/>
      <c r="L837" s="24"/>
      <c r="O837" s="23"/>
      <c r="P837" s="24"/>
      <c r="S837" s="23"/>
      <c r="T837" s="24"/>
      <c r="W837" s="23"/>
      <c r="X837" s="24"/>
      <c r="AA837" s="23"/>
      <c r="AB837" s="24"/>
      <c r="AE837" s="23"/>
      <c r="AF837" s="24"/>
      <c r="AI837" s="23"/>
      <c r="AJ837" s="24"/>
      <c r="AM837" s="23"/>
      <c r="AN837" s="24"/>
      <c r="AQ837" s="23"/>
      <c r="AR837" s="24"/>
      <c r="AU837" s="23"/>
      <c r="AV837" s="24"/>
      <c r="AY837" s="23"/>
      <c r="AZ837" s="24"/>
      <c r="BC837" s="23"/>
      <c r="BD837" s="24"/>
      <c r="BG837" s="23"/>
      <c r="BH837" s="24"/>
      <c r="BK837" s="23"/>
      <c r="BL837" s="24"/>
      <c r="BO837" s="23"/>
      <c r="BP837" s="24"/>
      <c r="BS837" s="23"/>
      <c r="BT837" s="24"/>
      <c r="BW837" s="23"/>
      <c r="BX837" s="24"/>
      <c r="CA837" s="23"/>
      <c r="CB837" s="24"/>
      <c r="CE837" s="23"/>
      <c r="CF837" s="24"/>
      <c r="CI837" s="23"/>
      <c r="CJ837" s="24"/>
      <c r="CM837" s="23"/>
      <c r="CN837" s="24"/>
      <c r="CQ837" s="23"/>
      <c r="CR837" s="24"/>
      <c r="CU837" s="23"/>
      <c r="CV837" s="24"/>
      <c r="CY837" s="23"/>
      <c r="CZ837" s="24"/>
      <c r="DC837" s="23"/>
      <c r="DD837" s="24"/>
      <c r="DG837" s="23"/>
      <c r="DH837" s="24"/>
      <c r="DK837" s="23"/>
      <c r="DL837" s="24"/>
      <c r="DO837" s="23"/>
      <c r="DP837" s="24"/>
      <c r="DS837" s="23"/>
      <c r="DT837" s="24"/>
      <c r="DW837" s="23"/>
      <c r="DX837" s="24"/>
      <c r="EA837" s="23"/>
      <c r="EB837" s="24"/>
      <c r="EE837" s="23"/>
      <c r="EF837" s="24"/>
      <c r="EI837" s="23"/>
      <c r="EJ837" s="24"/>
      <c r="EM837" s="23"/>
      <c r="EN837" s="24"/>
      <c r="EQ837" s="23"/>
      <c r="ER837" s="24"/>
      <c r="EU837" s="23"/>
      <c r="EV837" s="24"/>
      <c r="EY837" s="23"/>
      <c r="EZ837" s="24"/>
      <c r="FC837" s="23"/>
      <c r="FD837" s="24"/>
      <c r="FG837" s="23"/>
      <c r="FH837" s="24"/>
      <c r="FK837" s="23"/>
      <c r="FL837" s="24"/>
      <c r="FO837" s="23"/>
      <c r="FP837" s="24"/>
      <c r="FS837" s="23"/>
      <c r="FT837" s="24"/>
      <c r="FW837" s="23"/>
      <c r="FX837" s="24"/>
      <c r="GA837" s="23"/>
      <c r="GB837" s="24"/>
      <c r="GE837" s="23"/>
      <c r="GF837" s="24"/>
      <c r="GI837" s="23"/>
      <c r="GJ837" s="24"/>
      <c r="GM837" s="23"/>
      <c r="GN837" s="24"/>
      <c r="GQ837" s="23"/>
      <c r="GR837" s="24"/>
      <c r="GU837" s="23"/>
      <c r="GV837" s="24"/>
      <c r="GY837" s="23"/>
      <c r="GZ837" s="24"/>
      <c r="HC837" s="23"/>
      <c r="HD837" s="24"/>
      <c r="HG837" s="23"/>
      <c r="HH837" s="24"/>
      <c r="HK837" s="23"/>
      <c r="HL837" s="24"/>
      <c r="HO837" s="23"/>
      <c r="HP837" s="24"/>
      <c r="HS837" s="23"/>
      <c r="HT837" s="24"/>
      <c r="HW837" s="23"/>
      <c r="HX837" s="24"/>
      <c r="IA837" s="23"/>
      <c r="IB837" s="24"/>
      <c r="IE837" s="23"/>
      <c r="IF837" s="24"/>
      <c r="II837" s="23"/>
      <c r="IJ837" s="24"/>
      <c r="IM837" s="23"/>
      <c r="IN837" s="24"/>
      <c r="IQ837" s="23"/>
      <c r="IR837" s="24"/>
      <c r="IU837" s="23"/>
    </row>
    <row r="838" spans="1:255" ht="45">
      <c r="A838" s="1" t="s">
        <v>125</v>
      </c>
      <c r="B838" s="1" t="s">
        <v>27</v>
      </c>
      <c r="C838" s="1" t="s">
        <v>4</v>
      </c>
      <c r="D838" s="1" t="s">
        <v>77</v>
      </c>
      <c r="E838" s="2" t="s">
        <v>137</v>
      </c>
      <c r="F838" s="6">
        <v>44887</v>
      </c>
      <c r="G838" s="2" t="s">
        <v>834</v>
      </c>
      <c r="H838" s="6">
        <f aca="true" t="shared" si="23" ref="H838:H845">F838+14</f>
        <v>44901</v>
      </c>
      <c r="K838" s="23"/>
      <c r="L838" s="24"/>
      <c r="O838" s="23"/>
      <c r="P838" s="24"/>
      <c r="S838" s="23"/>
      <c r="T838" s="24"/>
      <c r="W838" s="23"/>
      <c r="X838" s="24"/>
      <c r="AA838" s="23"/>
      <c r="AB838" s="24"/>
      <c r="AE838" s="23"/>
      <c r="AF838" s="24"/>
      <c r="AI838" s="23"/>
      <c r="AJ838" s="24"/>
      <c r="AM838" s="23"/>
      <c r="AN838" s="24"/>
      <c r="AQ838" s="23"/>
      <c r="AR838" s="24"/>
      <c r="AU838" s="23"/>
      <c r="AV838" s="24"/>
      <c r="AY838" s="23"/>
      <c r="AZ838" s="24"/>
      <c r="BC838" s="23"/>
      <c r="BD838" s="24"/>
      <c r="BG838" s="23"/>
      <c r="BH838" s="24"/>
      <c r="BK838" s="23"/>
      <c r="BL838" s="24"/>
      <c r="BO838" s="23"/>
      <c r="BP838" s="24"/>
      <c r="BS838" s="23"/>
      <c r="BT838" s="24"/>
      <c r="BW838" s="23"/>
      <c r="BX838" s="24"/>
      <c r="CA838" s="23"/>
      <c r="CB838" s="24"/>
      <c r="CE838" s="23"/>
      <c r="CF838" s="24"/>
      <c r="CI838" s="23"/>
      <c r="CJ838" s="24"/>
      <c r="CM838" s="23"/>
      <c r="CN838" s="24"/>
      <c r="CQ838" s="23"/>
      <c r="CR838" s="24"/>
      <c r="CU838" s="23"/>
      <c r="CV838" s="24"/>
      <c r="CY838" s="23"/>
      <c r="CZ838" s="24"/>
      <c r="DC838" s="23"/>
      <c r="DD838" s="24"/>
      <c r="DG838" s="23"/>
      <c r="DH838" s="24"/>
      <c r="DK838" s="23"/>
      <c r="DL838" s="24"/>
      <c r="DO838" s="23"/>
      <c r="DP838" s="24"/>
      <c r="DS838" s="23"/>
      <c r="DT838" s="24"/>
      <c r="DW838" s="23"/>
      <c r="DX838" s="24"/>
      <c r="EA838" s="23"/>
      <c r="EB838" s="24"/>
      <c r="EE838" s="23"/>
      <c r="EF838" s="24"/>
      <c r="EI838" s="23"/>
      <c r="EJ838" s="24"/>
      <c r="EM838" s="23"/>
      <c r="EN838" s="24"/>
      <c r="EQ838" s="23"/>
      <c r="ER838" s="24"/>
      <c r="EU838" s="23"/>
      <c r="EV838" s="24"/>
      <c r="EY838" s="23"/>
      <c r="EZ838" s="24"/>
      <c r="FC838" s="23"/>
      <c r="FD838" s="24"/>
      <c r="FG838" s="23"/>
      <c r="FH838" s="24"/>
      <c r="FK838" s="23"/>
      <c r="FL838" s="24"/>
      <c r="FO838" s="23"/>
      <c r="FP838" s="24"/>
      <c r="FS838" s="23"/>
      <c r="FT838" s="24"/>
      <c r="FW838" s="23"/>
      <c r="FX838" s="24"/>
      <c r="GA838" s="23"/>
      <c r="GB838" s="24"/>
      <c r="GE838" s="23"/>
      <c r="GF838" s="24"/>
      <c r="GI838" s="23"/>
      <c r="GJ838" s="24"/>
      <c r="GM838" s="23"/>
      <c r="GN838" s="24"/>
      <c r="GQ838" s="23"/>
      <c r="GR838" s="24"/>
      <c r="GU838" s="23"/>
      <c r="GV838" s="24"/>
      <c r="GY838" s="23"/>
      <c r="GZ838" s="24"/>
      <c r="HC838" s="23"/>
      <c r="HD838" s="24"/>
      <c r="HG838" s="23"/>
      <c r="HH838" s="24"/>
      <c r="HK838" s="23"/>
      <c r="HL838" s="24"/>
      <c r="HO838" s="23"/>
      <c r="HP838" s="24"/>
      <c r="HS838" s="23"/>
      <c r="HT838" s="24"/>
      <c r="HW838" s="23"/>
      <c r="HX838" s="24"/>
      <c r="IA838" s="23"/>
      <c r="IB838" s="24"/>
      <c r="IE838" s="23"/>
      <c r="IF838" s="24"/>
      <c r="II838" s="23"/>
      <c r="IJ838" s="24"/>
      <c r="IM838" s="23"/>
      <c r="IN838" s="24"/>
      <c r="IQ838" s="23"/>
      <c r="IR838" s="24"/>
      <c r="IU838" s="23"/>
    </row>
    <row r="839" spans="1:255" ht="45">
      <c r="A839" s="1" t="s">
        <v>162</v>
      </c>
      <c r="B839" s="1" t="s">
        <v>375</v>
      </c>
      <c r="C839" s="1" t="s">
        <v>376</v>
      </c>
      <c r="D839" s="1" t="s">
        <v>377</v>
      </c>
      <c r="E839" s="2" t="s">
        <v>137</v>
      </c>
      <c r="F839" s="6">
        <v>44887</v>
      </c>
      <c r="G839" s="2" t="s">
        <v>834</v>
      </c>
      <c r="H839" s="6">
        <f t="shared" si="23"/>
        <v>44901</v>
      </c>
      <c r="K839" s="23"/>
      <c r="L839" s="24"/>
      <c r="O839" s="23"/>
      <c r="P839" s="24"/>
      <c r="S839" s="23"/>
      <c r="T839" s="24"/>
      <c r="W839" s="23"/>
      <c r="X839" s="24"/>
      <c r="AA839" s="23"/>
      <c r="AB839" s="24"/>
      <c r="AE839" s="23"/>
      <c r="AF839" s="24"/>
      <c r="AI839" s="23"/>
      <c r="AJ839" s="24"/>
      <c r="AM839" s="23"/>
      <c r="AN839" s="24"/>
      <c r="AQ839" s="23"/>
      <c r="AR839" s="24"/>
      <c r="AU839" s="23"/>
      <c r="AV839" s="24"/>
      <c r="AY839" s="23"/>
      <c r="AZ839" s="24"/>
      <c r="BC839" s="23"/>
      <c r="BD839" s="24"/>
      <c r="BG839" s="23"/>
      <c r="BH839" s="24"/>
      <c r="BK839" s="23"/>
      <c r="BL839" s="24"/>
      <c r="BO839" s="23"/>
      <c r="BP839" s="24"/>
      <c r="BS839" s="23"/>
      <c r="BT839" s="24"/>
      <c r="BW839" s="23"/>
      <c r="BX839" s="24"/>
      <c r="CA839" s="23"/>
      <c r="CB839" s="24"/>
      <c r="CE839" s="23"/>
      <c r="CF839" s="24"/>
      <c r="CI839" s="23"/>
      <c r="CJ839" s="24"/>
      <c r="CM839" s="23"/>
      <c r="CN839" s="24"/>
      <c r="CQ839" s="23"/>
      <c r="CR839" s="24"/>
      <c r="CU839" s="23"/>
      <c r="CV839" s="24"/>
      <c r="CY839" s="23"/>
      <c r="CZ839" s="24"/>
      <c r="DC839" s="23"/>
      <c r="DD839" s="24"/>
      <c r="DG839" s="23"/>
      <c r="DH839" s="24"/>
      <c r="DK839" s="23"/>
      <c r="DL839" s="24"/>
      <c r="DO839" s="23"/>
      <c r="DP839" s="24"/>
      <c r="DS839" s="23"/>
      <c r="DT839" s="24"/>
      <c r="DW839" s="23"/>
      <c r="DX839" s="24"/>
      <c r="EA839" s="23"/>
      <c r="EB839" s="24"/>
      <c r="EE839" s="23"/>
      <c r="EF839" s="24"/>
      <c r="EI839" s="23"/>
      <c r="EJ839" s="24"/>
      <c r="EM839" s="23"/>
      <c r="EN839" s="24"/>
      <c r="EQ839" s="23"/>
      <c r="ER839" s="24"/>
      <c r="EU839" s="23"/>
      <c r="EV839" s="24"/>
      <c r="EY839" s="23"/>
      <c r="EZ839" s="24"/>
      <c r="FC839" s="23"/>
      <c r="FD839" s="24"/>
      <c r="FG839" s="23"/>
      <c r="FH839" s="24"/>
      <c r="FK839" s="23"/>
      <c r="FL839" s="24"/>
      <c r="FO839" s="23"/>
      <c r="FP839" s="24"/>
      <c r="FS839" s="23"/>
      <c r="FT839" s="24"/>
      <c r="FW839" s="23"/>
      <c r="FX839" s="24"/>
      <c r="GA839" s="23"/>
      <c r="GB839" s="24"/>
      <c r="GE839" s="23"/>
      <c r="GF839" s="24"/>
      <c r="GI839" s="23"/>
      <c r="GJ839" s="24"/>
      <c r="GM839" s="23"/>
      <c r="GN839" s="24"/>
      <c r="GQ839" s="23"/>
      <c r="GR839" s="24"/>
      <c r="GU839" s="23"/>
      <c r="GV839" s="24"/>
      <c r="GY839" s="23"/>
      <c r="GZ839" s="24"/>
      <c r="HC839" s="23"/>
      <c r="HD839" s="24"/>
      <c r="HG839" s="23"/>
      <c r="HH839" s="24"/>
      <c r="HK839" s="23"/>
      <c r="HL839" s="24"/>
      <c r="HO839" s="23"/>
      <c r="HP839" s="24"/>
      <c r="HS839" s="23"/>
      <c r="HT839" s="24"/>
      <c r="HW839" s="23"/>
      <c r="HX839" s="24"/>
      <c r="IA839" s="23"/>
      <c r="IB839" s="24"/>
      <c r="IE839" s="23"/>
      <c r="IF839" s="24"/>
      <c r="II839" s="23"/>
      <c r="IJ839" s="24"/>
      <c r="IM839" s="23"/>
      <c r="IN839" s="24"/>
      <c r="IQ839" s="23"/>
      <c r="IR839" s="24"/>
      <c r="IU839" s="23"/>
    </row>
    <row r="840" spans="1:255" ht="45">
      <c r="A840" s="1" t="s">
        <v>162</v>
      </c>
      <c r="B840" s="1" t="s">
        <v>681</v>
      </c>
      <c r="C840" s="1" t="s">
        <v>683</v>
      </c>
      <c r="D840" s="1" t="s">
        <v>682</v>
      </c>
      <c r="E840" s="2" t="s">
        <v>137</v>
      </c>
      <c r="F840" s="6">
        <v>44887</v>
      </c>
      <c r="G840" s="2" t="s">
        <v>834</v>
      </c>
      <c r="H840" s="6">
        <f t="shared" si="23"/>
        <v>44901</v>
      </c>
      <c r="K840" s="23"/>
      <c r="L840" s="24"/>
      <c r="O840" s="23"/>
      <c r="P840" s="24"/>
      <c r="S840" s="23"/>
      <c r="T840" s="24"/>
      <c r="W840" s="23"/>
      <c r="X840" s="24"/>
      <c r="AA840" s="23"/>
      <c r="AB840" s="24"/>
      <c r="AE840" s="23"/>
      <c r="AF840" s="24"/>
      <c r="AI840" s="23"/>
      <c r="AJ840" s="24"/>
      <c r="AM840" s="23"/>
      <c r="AN840" s="24"/>
      <c r="AQ840" s="23"/>
      <c r="AR840" s="24"/>
      <c r="AU840" s="23"/>
      <c r="AV840" s="24"/>
      <c r="AY840" s="23"/>
      <c r="AZ840" s="24"/>
      <c r="BC840" s="23"/>
      <c r="BD840" s="24"/>
      <c r="BG840" s="23"/>
      <c r="BH840" s="24"/>
      <c r="BK840" s="23"/>
      <c r="BL840" s="24"/>
      <c r="BO840" s="23"/>
      <c r="BP840" s="24"/>
      <c r="BS840" s="23"/>
      <c r="BT840" s="24"/>
      <c r="BW840" s="23"/>
      <c r="BX840" s="24"/>
      <c r="CA840" s="23"/>
      <c r="CB840" s="24"/>
      <c r="CE840" s="23"/>
      <c r="CF840" s="24"/>
      <c r="CI840" s="23"/>
      <c r="CJ840" s="24"/>
      <c r="CM840" s="23"/>
      <c r="CN840" s="24"/>
      <c r="CQ840" s="23"/>
      <c r="CR840" s="24"/>
      <c r="CU840" s="23"/>
      <c r="CV840" s="24"/>
      <c r="CY840" s="23"/>
      <c r="CZ840" s="24"/>
      <c r="DC840" s="23"/>
      <c r="DD840" s="24"/>
      <c r="DG840" s="23"/>
      <c r="DH840" s="24"/>
      <c r="DK840" s="23"/>
      <c r="DL840" s="24"/>
      <c r="DO840" s="23"/>
      <c r="DP840" s="24"/>
      <c r="DS840" s="23"/>
      <c r="DT840" s="24"/>
      <c r="DW840" s="23"/>
      <c r="DX840" s="24"/>
      <c r="EA840" s="23"/>
      <c r="EB840" s="24"/>
      <c r="EE840" s="23"/>
      <c r="EF840" s="24"/>
      <c r="EI840" s="23"/>
      <c r="EJ840" s="24"/>
      <c r="EM840" s="23"/>
      <c r="EN840" s="24"/>
      <c r="EQ840" s="23"/>
      <c r="ER840" s="24"/>
      <c r="EU840" s="23"/>
      <c r="EV840" s="24"/>
      <c r="EY840" s="23"/>
      <c r="EZ840" s="24"/>
      <c r="FC840" s="23"/>
      <c r="FD840" s="24"/>
      <c r="FG840" s="23"/>
      <c r="FH840" s="24"/>
      <c r="FK840" s="23"/>
      <c r="FL840" s="24"/>
      <c r="FO840" s="23"/>
      <c r="FP840" s="24"/>
      <c r="FS840" s="23"/>
      <c r="FT840" s="24"/>
      <c r="FW840" s="23"/>
      <c r="FX840" s="24"/>
      <c r="GA840" s="23"/>
      <c r="GB840" s="24"/>
      <c r="GE840" s="23"/>
      <c r="GF840" s="24"/>
      <c r="GI840" s="23"/>
      <c r="GJ840" s="24"/>
      <c r="GM840" s="23"/>
      <c r="GN840" s="24"/>
      <c r="GQ840" s="23"/>
      <c r="GR840" s="24"/>
      <c r="GU840" s="23"/>
      <c r="GV840" s="24"/>
      <c r="GY840" s="23"/>
      <c r="GZ840" s="24"/>
      <c r="HC840" s="23"/>
      <c r="HD840" s="24"/>
      <c r="HG840" s="23"/>
      <c r="HH840" s="24"/>
      <c r="HK840" s="23"/>
      <c r="HL840" s="24"/>
      <c r="HO840" s="23"/>
      <c r="HP840" s="24"/>
      <c r="HS840" s="23"/>
      <c r="HT840" s="24"/>
      <c r="HW840" s="23"/>
      <c r="HX840" s="24"/>
      <c r="IA840" s="23"/>
      <c r="IB840" s="24"/>
      <c r="IE840" s="23"/>
      <c r="IF840" s="24"/>
      <c r="II840" s="23"/>
      <c r="IJ840" s="24"/>
      <c r="IM840" s="23"/>
      <c r="IN840" s="24"/>
      <c r="IQ840" s="23"/>
      <c r="IR840" s="24"/>
      <c r="IU840" s="23"/>
    </row>
    <row r="841" spans="1:255" ht="45">
      <c r="A841" s="1" t="s">
        <v>101</v>
      </c>
      <c r="B841" s="1" t="s">
        <v>227</v>
      </c>
      <c r="C841" s="1" t="s">
        <v>269</v>
      </c>
      <c r="D841" s="1" t="s">
        <v>231</v>
      </c>
      <c r="E841" s="2" t="s">
        <v>137</v>
      </c>
      <c r="F841" s="6">
        <v>44887</v>
      </c>
      <c r="G841" s="2" t="s">
        <v>834</v>
      </c>
      <c r="H841" s="6">
        <f t="shared" si="23"/>
        <v>44901</v>
      </c>
      <c r="K841" s="23"/>
      <c r="L841" s="24"/>
      <c r="O841" s="23"/>
      <c r="P841" s="24"/>
      <c r="S841" s="23"/>
      <c r="T841" s="24"/>
      <c r="W841" s="23"/>
      <c r="X841" s="24"/>
      <c r="AA841" s="23"/>
      <c r="AB841" s="24"/>
      <c r="AE841" s="23"/>
      <c r="AF841" s="24"/>
      <c r="AI841" s="23"/>
      <c r="AJ841" s="24"/>
      <c r="AM841" s="23"/>
      <c r="AN841" s="24"/>
      <c r="AQ841" s="23"/>
      <c r="AR841" s="24"/>
      <c r="AU841" s="23"/>
      <c r="AV841" s="24"/>
      <c r="AY841" s="23"/>
      <c r="AZ841" s="24"/>
      <c r="BC841" s="23"/>
      <c r="BD841" s="24"/>
      <c r="BG841" s="23"/>
      <c r="BH841" s="24"/>
      <c r="BK841" s="23"/>
      <c r="BL841" s="24"/>
      <c r="BO841" s="23"/>
      <c r="BP841" s="24"/>
      <c r="BS841" s="23"/>
      <c r="BT841" s="24"/>
      <c r="BW841" s="23"/>
      <c r="BX841" s="24"/>
      <c r="CA841" s="23"/>
      <c r="CB841" s="24"/>
      <c r="CE841" s="23"/>
      <c r="CF841" s="24"/>
      <c r="CI841" s="23"/>
      <c r="CJ841" s="24"/>
      <c r="CM841" s="23"/>
      <c r="CN841" s="24"/>
      <c r="CQ841" s="23"/>
      <c r="CR841" s="24"/>
      <c r="CU841" s="23"/>
      <c r="CV841" s="24"/>
      <c r="CY841" s="23"/>
      <c r="CZ841" s="24"/>
      <c r="DC841" s="23"/>
      <c r="DD841" s="24"/>
      <c r="DG841" s="23"/>
      <c r="DH841" s="24"/>
      <c r="DK841" s="23"/>
      <c r="DL841" s="24"/>
      <c r="DO841" s="23"/>
      <c r="DP841" s="24"/>
      <c r="DS841" s="23"/>
      <c r="DT841" s="24"/>
      <c r="DW841" s="23"/>
      <c r="DX841" s="24"/>
      <c r="EA841" s="23"/>
      <c r="EB841" s="24"/>
      <c r="EE841" s="23"/>
      <c r="EF841" s="24"/>
      <c r="EI841" s="23"/>
      <c r="EJ841" s="24"/>
      <c r="EM841" s="23"/>
      <c r="EN841" s="24"/>
      <c r="EQ841" s="23"/>
      <c r="ER841" s="24"/>
      <c r="EU841" s="23"/>
      <c r="EV841" s="24"/>
      <c r="EY841" s="23"/>
      <c r="EZ841" s="24"/>
      <c r="FC841" s="23"/>
      <c r="FD841" s="24"/>
      <c r="FG841" s="23"/>
      <c r="FH841" s="24"/>
      <c r="FK841" s="23"/>
      <c r="FL841" s="24"/>
      <c r="FO841" s="23"/>
      <c r="FP841" s="24"/>
      <c r="FS841" s="23"/>
      <c r="FT841" s="24"/>
      <c r="FW841" s="23"/>
      <c r="FX841" s="24"/>
      <c r="GA841" s="23"/>
      <c r="GB841" s="24"/>
      <c r="GE841" s="23"/>
      <c r="GF841" s="24"/>
      <c r="GI841" s="23"/>
      <c r="GJ841" s="24"/>
      <c r="GM841" s="23"/>
      <c r="GN841" s="24"/>
      <c r="GQ841" s="23"/>
      <c r="GR841" s="24"/>
      <c r="GU841" s="23"/>
      <c r="GV841" s="24"/>
      <c r="GY841" s="23"/>
      <c r="GZ841" s="24"/>
      <c r="HC841" s="23"/>
      <c r="HD841" s="24"/>
      <c r="HG841" s="23"/>
      <c r="HH841" s="24"/>
      <c r="HK841" s="23"/>
      <c r="HL841" s="24"/>
      <c r="HO841" s="23"/>
      <c r="HP841" s="24"/>
      <c r="HS841" s="23"/>
      <c r="HT841" s="24"/>
      <c r="HW841" s="23"/>
      <c r="HX841" s="24"/>
      <c r="IA841" s="23"/>
      <c r="IB841" s="24"/>
      <c r="IE841" s="23"/>
      <c r="IF841" s="24"/>
      <c r="II841" s="23"/>
      <c r="IJ841" s="24"/>
      <c r="IM841" s="23"/>
      <c r="IN841" s="24"/>
      <c r="IQ841" s="23"/>
      <c r="IR841" s="24"/>
      <c r="IU841" s="23"/>
    </row>
    <row r="842" spans="1:255" ht="45">
      <c r="A842" s="1" t="s">
        <v>101</v>
      </c>
      <c r="B842" s="1" t="s">
        <v>292</v>
      </c>
      <c r="C842" s="1" t="s">
        <v>539</v>
      </c>
      <c r="D842" s="1" t="s">
        <v>540</v>
      </c>
      <c r="E842" s="2" t="s">
        <v>137</v>
      </c>
      <c r="F842" s="6">
        <v>44887</v>
      </c>
      <c r="G842" s="2" t="s">
        <v>834</v>
      </c>
      <c r="H842" s="6">
        <f t="shared" si="23"/>
        <v>44901</v>
      </c>
      <c r="K842" s="23"/>
      <c r="L842" s="24"/>
      <c r="O842" s="23"/>
      <c r="P842" s="24"/>
      <c r="S842" s="23"/>
      <c r="T842" s="24"/>
      <c r="W842" s="23"/>
      <c r="X842" s="24"/>
      <c r="AA842" s="23"/>
      <c r="AB842" s="24"/>
      <c r="AE842" s="23"/>
      <c r="AF842" s="24"/>
      <c r="AI842" s="23"/>
      <c r="AJ842" s="24"/>
      <c r="AM842" s="23"/>
      <c r="AN842" s="24"/>
      <c r="AQ842" s="23"/>
      <c r="AR842" s="24"/>
      <c r="AU842" s="23"/>
      <c r="AV842" s="24"/>
      <c r="AY842" s="23"/>
      <c r="AZ842" s="24"/>
      <c r="BC842" s="23"/>
      <c r="BD842" s="24"/>
      <c r="BG842" s="23"/>
      <c r="BH842" s="24"/>
      <c r="BK842" s="23"/>
      <c r="BL842" s="24"/>
      <c r="BO842" s="23"/>
      <c r="BP842" s="24"/>
      <c r="BS842" s="23"/>
      <c r="BT842" s="24"/>
      <c r="BW842" s="23"/>
      <c r="BX842" s="24"/>
      <c r="CA842" s="23"/>
      <c r="CB842" s="24"/>
      <c r="CE842" s="23"/>
      <c r="CF842" s="24"/>
      <c r="CI842" s="23"/>
      <c r="CJ842" s="24"/>
      <c r="CM842" s="23"/>
      <c r="CN842" s="24"/>
      <c r="CQ842" s="23"/>
      <c r="CR842" s="24"/>
      <c r="CU842" s="23"/>
      <c r="CV842" s="24"/>
      <c r="CY842" s="23"/>
      <c r="CZ842" s="24"/>
      <c r="DC842" s="23"/>
      <c r="DD842" s="24"/>
      <c r="DG842" s="23"/>
      <c r="DH842" s="24"/>
      <c r="DK842" s="23"/>
      <c r="DL842" s="24"/>
      <c r="DO842" s="23"/>
      <c r="DP842" s="24"/>
      <c r="DS842" s="23"/>
      <c r="DT842" s="24"/>
      <c r="DW842" s="23"/>
      <c r="DX842" s="24"/>
      <c r="EA842" s="23"/>
      <c r="EB842" s="24"/>
      <c r="EE842" s="23"/>
      <c r="EF842" s="24"/>
      <c r="EI842" s="23"/>
      <c r="EJ842" s="24"/>
      <c r="EM842" s="23"/>
      <c r="EN842" s="24"/>
      <c r="EQ842" s="23"/>
      <c r="ER842" s="24"/>
      <c r="EU842" s="23"/>
      <c r="EV842" s="24"/>
      <c r="EY842" s="23"/>
      <c r="EZ842" s="24"/>
      <c r="FC842" s="23"/>
      <c r="FD842" s="24"/>
      <c r="FG842" s="23"/>
      <c r="FH842" s="24"/>
      <c r="FK842" s="23"/>
      <c r="FL842" s="24"/>
      <c r="FO842" s="23"/>
      <c r="FP842" s="24"/>
      <c r="FS842" s="23"/>
      <c r="FT842" s="24"/>
      <c r="FW842" s="23"/>
      <c r="FX842" s="24"/>
      <c r="GA842" s="23"/>
      <c r="GB842" s="24"/>
      <c r="GE842" s="23"/>
      <c r="GF842" s="24"/>
      <c r="GI842" s="23"/>
      <c r="GJ842" s="24"/>
      <c r="GM842" s="23"/>
      <c r="GN842" s="24"/>
      <c r="GQ842" s="23"/>
      <c r="GR842" s="24"/>
      <c r="GU842" s="23"/>
      <c r="GV842" s="24"/>
      <c r="GY842" s="23"/>
      <c r="GZ842" s="24"/>
      <c r="HC842" s="23"/>
      <c r="HD842" s="24"/>
      <c r="HG842" s="23"/>
      <c r="HH842" s="24"/>
      <c r="HK842" s="23"/>
      <c r="HL842" s="24"/>
      <c r="HO842" s="23"/>
      <c r="HP842" s="24"/>
      <c r="HS842" s="23"/>
      <c r="HT842" s="24"/>
      <c r="HW842" s="23"/>
      <c r="HX842" s="24"/>
      <c r="IA842" s="23"/>
      <c r="IB842" s="24"/>
      <c r="IE842" s="23"/>
      <c r="IF842" s="24"/>
      <c r="II842" s="23"/>
      <c r="IJ842" s="24"/>
      <c r="IM842" s="23"/>
      <c r="IN842" s="24"/>
      <c r="IQ842" s="23"/>
      <c r="IR842" s="24"/>
      <c r="IU842" s="23"/>
    </row>
    <row r="843" spans="1:255" ht="45">
      <c r="A843" s="1" t="s">
        <v>101</v>
      </c>
      <c r="B843" s="1" t="s">
        <v>678</v>
      </c>
      <c r="C843" s="1" t="s">
        <v>679</v>
      </c>
      <c r="D843" s="1" t="s">
        <v>680</v>
      </c>
      <c r="E843" s="2" t="s">
        <v>137</v>
      </c>
      <c r="F843" s="6">
        <v>44887</v>
      </c>
      <c r="G843" s="2" t="s">
        <v>834</v>
      </c>
      <c r="H843" s="6">
        <f t="shared" si="23"/>
        <v>44901</v>
      </c>
      <c r="K843" s="23"/>
      <c r="L843" s="24"/>
      <c r="O843" s="23"/>
      <c r="P843" s="24"/>
      <c r="S843" s="23"/>
      <c r="T843" s="24"/>
      <c r="W843" s="23"/>
      <c r="X843" s="24"/>
      <c r="AA843" s="23"/>
      <c r="AB843" s="24"/>
      <c r="AE843" s="23"/>
      <c r="AF843" s="24"/>
      <c r="AI843" s="23"/>
      <c r="AJ843" s="24"/>
      <c r="AM843" s="23"/>
      <c r="AN843" s="24"/>
      <c r="AQ843" s="23"/>
      <c r="AR843" s="24"/>
      <c r="AU843" s="23"/>
      <c r="AV843" s="24"/>
      <c r="AY843" s="23"/>
      <c r="AZ843" s="24"/>
      <c r="BC843" s="23"/>
      <c r="BD843" s="24"/>
      <c r="BG843" s="23"/>
      <c r="BH843" s="24"/>
      <c r="BK843" s="23"/>
      <c r="BL843" s="24"/>
      <c r="BO843" s="23"/>
      <c r="BP843" s="24"/>
      <c r="BS843" s="23"/>
      <c r="BT843" s="24"/>
      <c r="BW843" s="23"/>
      <c r="BX843" s="24"/>
      <c r="CA843" s="23"/>
      <c r="CB843" s="24"/>
      <c r="CE843" s="23"/>
      <c r="CF843" s="24"/>
      <c r="CI843" s="23"/>
      <c r="CJ843" s="24"/>
      <c r="CM843" s="23"/>
      <c r="CN843" s="24"/>
      <c r="CQ843" s="23"/>
      <c r="CR843" s="24"/>
      <c r="CU843" s="23"/>
      <c r="CV843" s="24"/>
      <c r="CY843" s="23"/>
      <c r="CZ843" s="24"/>
      <c r="DC843" s="23"/>
      <c r="DD843" s="24"/>
      <c r="DG843" s="23"/>
      <c r="DH843" s="24"/>
      <c r="DK843" s="23"/>
      <c r="DL843" s="24"/>
      <c r="DO843" s="23"/>
      <c r="DP843" s="24"/>
      <c r="DS843" s="23"/>
      <c r="DT843" s="24"/>
      <c r="DW843" s="23"/>
      <c r="DX843" s="24"/>
      <c r="EA843" s="23"/>
      <c r="EB843" s="24"/>
      <c r="EE843" s="23"/>
      <c r="EF843" s="24"/>
      <c r="EI843" s="23"/>
      <c r="EJ843" s="24"/>
      <c r="EM843" s="23"/>
      <c r="EN843" s="24"/>
      <c r="EQ843" s="23"/>
      <c r="ER843" s="24"/>
      <c r="EU843" s="23"/>
      <c r="EV843" s="24"/>
      <c r="EY843" s="23"/>
      <c r="EZ843" s="24"/>
      <c r="FC843" s="23"/>
      <c r="FD843" s="24"/>
      <c r="FG843" s="23"/>
      <c r="FH843" s="24"/>
      <c r="FK843" s="23"/>
      <c r="FL843" s="24"/>
      <c r="FO843" s="23"/>
      <c r="FP843" s="24"/>
      <c r="FS843" s="23"/>
      <c r="FT843" s="24"/>
      <c r="FW843" s="23"/>
      <c r="FX843" s="24"/>
      <c r="GA843" s="23"/>
      <c r="GB843" s="24"/>
      <c r="GE843" s="23"/>
      <c r="GF843" s="24"/>
      <c r="GI843" s="23"/>
      <c r="GJ843" s="24"/>
      <c r="GM843" s="23"/>
      <c r="GN843" s="24"/>
      <c r="GQ843" s="23"/>
      <c r="GR843" s="24"/>
      <c r="GU843" s="23"/>
      <c r="GV843" s="24"/>
      <c r="GY843" s="23"/>
      <c r="GZ843" s="24"/>
      <c r="HC843" s="23"/>
      <c r="HD843" s="24"/>
      <c r="HG843" s="23"/>
      <c r="HH843" s="24"/>
      <c r="HK843" s="23"/>
      <c r="HL843" s="24"/>
      <c r="HO843" s="23"/>
      <c r="HP843" s="24"/>
      <c r="HS843" s="23"/>
      <c r="HT843" s="24"/>
      <c r="HW843" s="23"/>
      <c r="HX843" s="24"/>
      <c r="IA843" s="23"/>
      <c r="IB843" s="24"/>
      <c r="IE843" s="23"/>
      <c r="IF843" s="24"/>
      <c r="II843" s="23"/>
      <c r="IJ843" s="24"/>
      <c r="IM843" s="23"/>
      <c r="IN843" s="24"/>
      <c r="IQ843" s="23"/>
      <c r="IR843" s="24"/>
      <c r="IU843" s="23"/>
    </row>
    <row r="844" spans="1:255" ht="45">
      <c r="A844" s="1" t="s">
        <v>101</v>
      </c>
      <c r="B844" s="1" t="s">
        <v>796</v>
      </c>
      <c r="C844" s="1" t="s">
        <v>516</v>
      </c>
      <c r="D844" s="1" t="s">
        <v>517</v>
      </c>
      <c r="E844" s="2" t="s">
        <v>137</v>
      </c>
      <c r="F844" s="6">
        <v>44887</v>
      </c>
      <c r="G844" s="2" t="s">
        <v>834</v>
      </c>
      <c r="H844" s="6">
        <f t="shared" si="23"/>
        <v>44901</v>
      </c>
      <c r="K844" s="23"/>
      <c r="L844" s="24"/>
      <c r="O844" s="23"/>
      <c r="P844" s="24"/>
      <c r="S844" s="23"/>
      <c r="T844" s="24"/>
      <c r="W844" s="23"/>
      <c r="X844" s="24"/>
      <c r="AA844" s="23"/>
      <c r="AB844" s="24"/>
      <c r="AE844" s="23"/>
      <c r="AF844" s="24"/>
      <c r="AI844" s="23"/>
      <c r="AJ844" s="24"/>
      <c r="AM844" s="23"/>
      <c r="AN844" s="24"/>
      <c r="AQ844" s="23"/>
      <c r="AR844" s="24"/>
      <c r="AU844" s="23"/>
      <c r="AV844" s="24"/>
      <c r="AY844" s="23"/>
      <c r="AZ844" s="24"/>
      <c r="BC844" s="23"/>
      <c r="BD844" s="24"/>
      <c r="BG844" s="23"/>
      <c r="BH844" s="24"/>
      <c r="BK844" s="23"/>
      <c r="BL844" s="24"/>
      <c r="BO844" s="23"/>
      <c r="BP844" s="24"/>
      <c r="BS844" s="23"/>
      <c r="BT844" s="24"/>
      <c r="BW844" s="23"/>
      <c r="BX844" s="24"/>
      <c r="CA844" s="23"/>
      <c r="CB844" s="24"/>
      <c r="CE844" s="23"/>
      <c r="CF844" s="24"/>
      <c r="CI844" s="23"/>
      <c r="CJ844" s="24"/>
      <c r="CM844" s="23"/>
      <c r="CN844" s="24"/>
      <c r="CQ844" s="23"/>
      <c r="CR844" s="24"/>
      <c r="CU844" s="23"/>
      <c r="CV844" s="24"/>
      <c r="CY844" s="23"/>
      <c r="CZ844" s="24"/>
      <c r="DC844" s="23"/>
      <c r="DD844" s="24"/>
      <c r="DG844" s="23"/>
      <c r="DH844" s="24"/>
      <c r="DK844" s="23"/>
      <c r="DL844" s="24"/>
      <c r="DO844" s="23"/>
      <c r="DP844" s="24"/>
      <c r="DS844" s="23"/>
      <c r="DT844" s="24"/>
      <c r="DW844" s="23"/>
      <c r="DX844" s="24"/>
      <c r="EA844" s="23"/>
      <c r="EB844" s="24"/>
      <c r="EE844" s="23"/>
      <c r="EF844" s="24"/>
      <c r="EI844" s="23"/>
      <c r="EJ844" s="24"/>
      <c r="EM844" s="23"/>
      <c r="EN844" s="24"/>
      <c r="EQ844" s="23"/>
      <c r="ER844" s="24"/>
      <c r="EU844" s="23"/>
      <c r="EV844" s="24"/>
      <c r="EY844" s="23"/>
      <c r="EZ844" s="24"/>
      <c r="FC844" s="23"/>
      <c r="FD844" s="24"/>
      <c r="FG844" s="23"/>
      <c r="FH844" s="24"/>
      <c r="FK844" s="23"/>
      <c r="FL844" s="24"/>
      <c r="FO844" s="23"/>
      <c r="FP844" s="24"/>
      <c r="FS844" s="23"/>
      <c r="FT844" s="24"/>
      <c r="FW844" s="23"/>
      <c r="FX844" s="24"/>
      <c r="GA844" s="23"/>
      <c r="GB844" s="24"/>
      <c r="GE844" s="23"/>
      <c r="GF844" s="24"/>
      <c r="GI844" s="23"/>
      <c r="GJ844" s="24"/>
      <c r="GM844" s="23"/>
      <c r="GN844" s="24"/>
      <c r="GQ844" s="23"/>
      <c r="GR844" s="24"/>
      <c r="GU844" s="23"/>
      <c r="GV844" s="24"/>
      <c r="GY844" s="23"/>
      <c r="GZ844" s="24"/>
      <c r="HC844" s="23"/>
      <c r="HD844" s="24"/>
      <c r="HG844" s="23"/>
      <c r="HH844" s="24"/>
      <c r="HK844" s="23"/>
      <c r="HL844" s="24"/>
      <c r="HO844" s="23"/>
      <c r="HP844" s="24"/>
      <c r="HS844" s="23"/>
      <c r="HT844" s="24"/>
      <c r="HW844" s="23"/>
      <c r="HX844" s="24"/>
      <c r="IA844" s="23"/>
      <c r="IB844" s="24"/>
      <c r="IE844" s="23"/>
      <c r="IF844" s="24"/>
      <c r="II844" s="23"/>
      <c r="IJ844" s="24"/>
      <c r="IM844" s="23"/>
      <c r="IN844" s="24"/>
      <c r="IQ844" s="23"/>
      <c r="IR844" s="24"/>
      <c r="IU844" s="23"/>
    </row>
    <row r="845" spans="1:255" ht="45">
      <c r="A845" s="1" t="s">
        <v>101</v>
      </c>
      <c r="B845" s="1" t="s">
        <v>748</v>
      </c>
      <c r="C845" s="1" t="s">
        <v>749</v>
      </c>
      <c r="D845" s="1" t="s">
        <v>750</v>
      </c>
      <c r="E845" s="2" t="s">
        <v>137</v>
      </c>
      <c r="F845" s="6">
        <v>44887</v>
      </c>
      <c r="G845" s="2" t="s">
        <v>834</v>
      </c>
      <c r="H845" s="6">
        <f t="shared" si="23"/>
        <v>44901</v>
      </c>
      <c r="K845" s="23"/>
      <c r="L845" s="24"/>
      <c r="O845" s="23"/>
      <c r="P845" s="24"/>
      <c r="S845" s="23"/>
      <c r="T845" s="24"/>
      <c r="W845" s="23"/>
      <c r="X845" s="24"/>
      <c r="AA845" s="23"/>
      <c r="AB845" s="24"/>
      <c r="AE845" s="23"/>
      <c r="AF845" s="24"/>
      <c r="AI845" s="23"/>
      <c r="AJ845" s="24"/>
      <c r="AM845" s="23"/>
      <c r="AN845" s="24"/>
      <c r="AQ845" s="23"/>
      <c r="AR845" s="24"/>
      <c r="AU845" s="23"/>
      <c r="AV845" s="24"/>
      <c r="AY845" s="23"/>
      <c r="AZ845" s="24"/>
      <c r="BC845" s="23"/>
      <c r="BD845" s="24"/>
      <c r="BG845" s="23"/>
      <c r="BH845" s="24"/>
      <c r="BK845" s="23"/>
      <c r="BL845" s="24"/>
      <c r="BO845" s="23"/>
      <c r="BP845" s="24"/>
      <c r="BS845" s="23"/>
      <c r="BT845" s="24"/>
      <c r="BW845" s="23"/>
      <c r="BX845" s="24"/>
      <c r="CA845" s="23"/>
      <c r="CB845" s="24"/>
      <c r="CE845" s="23"/>
      <c r="CF845" s="24"/>
      <c r="CI845" s="23"/>
      <c r="CJ845" s="24"/>
      <c r="CM845" s="23"/>
      <c r="CN845" s="24"/>
      <c r="CQ845" s="23"/>
      <c r="CR845" s="24"/>
      <c r="CU845" s="23"/>
      <c r="CV845" s="24"/>
      <c r="CY845" s="23"/>
      <c r="CZ845" s="24"/>
      <c r="DC845" s="23"/>
      <c r="DD845" s="24"/>
      <c r="DG845" s="23"/>
      <c r="DH845" s="24"/>
      <c r="DK845" s="23"/>
      <c r="DL845" s="24"/>
      <c r="DO845" s="23"/>
      <c r="DP845" s="24"/>
      <c r="DS845" s="23"/>
      <c r="DT845" s="24"/>
      <c r="DW845" s="23"/>
      <c r="DX845" s="24"/>
      <c r="EA845" s="23"/>
      <c r="EB845" s="24"/>
      <c r="EE845" s="23"/>
      <c r="EF845" s="24"/>
      <c r="EI845" s="23"/>
      <c r="EJ845" s="24"/>
      <c r="EM845" s="23"/>
      <c r="EN845" s="24"/>
      <c r="EQ845" s="23"/>
      <c r="ER845" s="24"/>
      <c r="EU845" s="23"/>
      <c r="EV845" s="24"/>
      <c r="EY845" s="23"/>
      <c r="EZ845" s="24"/>
      <c r="FC845" s="23"/>
      <c r="FD845" s="24"/>
      <c r="FG845" s="23"/>
      <c r="FH845" s="24"/>
      <c r="FK845" s="23"/>
      <c r="FL845" s="24"/>
      <c r="FO845" s="23"/>
      <c r="FP845" s="24"/>
      <c r="FS845" s="23"/>
      <c r="FT845" s="24"/>
      <c r="FW845" s="23"/>
      <c r="FX845" s="24"/>
      <c r="GA845" s="23"/>
      <c r="GB845" s="24"/>
      <c r="GE845" s="23"/>
      <c r="GF845" s="24"/>
      <c r="GI845" s="23"/>
      <c r="GJ845" s="24"/>
      <c r="GM845" s="23"/>
      <c r="GN845" s="24"/>
      <c r="GQ845" s="23"/>
      <c r="GR845" s="24"/>
      <c r="GU845" s="23"/>
      <c r="GV845" s="24"/>
      <c r="GY845" s="23"/>
      <c r="GZ845" s="24"/>
      <c r="HC845" s="23"/>
      <c r="HD845" s="24"/>
      <c r="HG845" s="23"/>
      <c r="HH845" s="24"/>
      <c r="HK845" s="23"/>
      <c r="HL845" s="24"/>
      <c r="HO845" s="23"/>
      <c r="HP845" s="24"/>
      <c r="HS845" s="23"/>
      <c r="HT845" s="24"/>
      <c r="HW845" s="23"/>
      <c r="HX845" s="24"/>
      <c r="IA845" s="23"/>
      <c r="IB845" s="24"/>
      <c r="IE845" s="23"/>
      <c r="IF845" s="24"/>
      <c r="II845" s="23"/>
      <c r="IJ845" s="24"/>
      <c r="IM845" s="23"/>
      <c r="IN845" s="24"/>
      <c r="IQ845" s="23"/>
      <c r="IR845" s="24"/>
      <c r="IU845" s="23"/>
    </row>
    <row r="846" spans="1:255" ht="45">
      <c r="A846" s="1" t="s">
        <v>101</v>
      </c>
      <c r="B846" s="1" t="s">
        <v>143</v>
      </c>
      <c r="C846" s="1" t="s">
        <v>14</v>
      </c>
      <c r="D846" s="1" t="s">
        <v>57</v>
      </c>
      <c r="E846" s="2" t="s">
        <v>137</v>
      </c>
      <c r="F846" s="6">
        <v>44887</v>
      </c>
      <c r="G846" s="2" t="s">
        <v>834</v>
      </c>
      <c r="H846" s="6">
        <f>F846+21</f>
        <v>44908</v>
      </c>
      <c r="K846" s="23"/>
      <c r="L846" s="24"/>
      <c r="O846" s="23"/>
      <c r="P846" s="24"/>
      <c r="S846" s="23"/>
      <c r="T846" s="24"/>
      <c r="W846" s="23"/>
      <c r="X846" s="24"/>
      <c r="AA846" s="23"/>
      <c r="AB846" s="24"/>
      <c r="AE846" s="23"/>
      <c r="AF846" s="24"/>
      <c r="AI846" s="23"/>
      <c r="AJ846" s="24"/>
      <c r="AM846" s="23"/>
      <c r="AN846" s="24"/>
      <c r="AQ846" s="23"/>
      <c r="AR846" s="24"/>
      <c r="AU846" s="23"/>
      <c r="AV846" s="24"/>
      <c r="AY846" s="23"/>
      <c r="AZ846" s="24"/>
      <c r="BC846" s="23"/>
      <c r="BD846" s="24"/>
      <c r="BG846" s="23"/>
      <c r="BH846" s="24"/>
      <c r="BK846" s="23"/>
      <c r="BL846" s="24"/>
      <c r="BO846" s="23"/>
      <c r="BP846" s="24"/>
      <c r="BS846" s="23"/>
      <c r="BT846" s="24"/>
      <c r="BW846" s="23"/>
      <c r="BX846" s="24"/>
      <c r="CA846" s="23"/>
      <c r="CB846" s="24"/>
      <c r="CE846" s="23"/>
      <c r="CF846" s="24"/>
      <c r="CI846" s="23"/>
      <c r="CJ846" s="24"/>
      <c r="CM846" s="23"/>
      <c r="CN846" s="24"/>
      <c r="CQ846" s="23"/>
      <c r="CR846" s="24"/>
      <c r="CU846" s="23"/>
      <c r="CV846" s="24"/>
      <c r="CY846" s="23"/>
      <c r="CZ846" s="24"/>
      <c r="DC846" s="23"/>
      <c r="DD846" s="24"/>
      <c r="DG846" s="23"/>
      <c r="DH846" s="24"/>
      <c r="DK846" s="23"/>
      <c r="DL846" s="24"/>
      <c r="DO846" s="23"/>
      <c r="DP846" s="24"/>
      <c r="DS846" s="23"/>
      <c r="DT846" s="24"/>
      <c r="DW846" s="23"/>
      <c r="DX846" s="24"/>
      <c r="EA846" s="23"/>
      <c r="EB846" s="24"/>
      <c r="EE846" s="23"/>
      <c r="EF846" s="24"/>
      <c r="EI846" s="23"/>
      <c r="EJ846" s="24"/>
      <c r="EM846" s="23"/>
      <c r="EN846" s="24"/>
      <c r="EQ846" s="23"/>
      <c r="ER846" s="24"/>
      <c r="EU846" s="23"/>
      <c r="EV846" s="24"/>
      <c r="EY846" s="23"/>
      <c r="EZ846" s="24"/>
      <c r="FC846" s="23"/>
      <c r="FD846" s="24"/>
      <c r="FG846" s="23"/>
      <c r="FH846" s="24"/>
      <c r="FK846" s="23"/>
      <c r="FL846" s="24"/>
      <c r="FO846" s="23"/>
      <c r="FP846" s="24"/>
      <c r="FS846" s="23"/>
      <c r="FT846" s="24"/>
      <c r="FW846" s="23"/>
      <c r="FX846" s="24"/>
      <c r="GA846" s="23"/>
      <c r="GB846" s="24"/>
      <c r="GE846" s="23"/>
      <c r="GF846" s="24"/>
      <c r="GI846" s="23"/>
      <c r="GJ846" s="24"/>
      <c r="GM846" s="23"/>
      <c r="GN846" s="24"/>
      <c r="GQ846" s="23"/>
      <c r="GR846" s="24"/>
      <c r="GU846" s="23"/>
      <c r="GV846" s="24"/>
      <c r="GY846" s="23"/>
      <c r="GZ846" s="24"/>
      <c r="HC846" s="23"/>
      <c r="HD846" s="24"/>
      <c r="HG846" s="23"/>
      <c r="HH846" s="24"/>
      <c r="HK846" s="23"/>
      <c r="HL846" s="24"/>
      <c r="HO846" s="23"/>
      <c r="HP846" s="24"/>
      <c r="HS846" s="23"/>
      <c r="HT846" s="24"/>
      <c r="HW846" s="23"/>
      <c r="HX846" s="24"/>
      <c r="IA846" s="23"/>
      <c r="IB846" s="24"/>
      <c r="IE846" s="23"/>
      <c r="IF846" s="24"/>
      <c r="II846" s="23"/>
      <c r="IJ846" s="24"/>
      <c r="IM846" s="23"/>
      <c r="IN846" s="24"/>
      <c r="IQ846" s="23"/>
      <c r="IR846" s="24"/>
      <c r="IU846" s="23"/>
    </row>
    <row r="847" spans="1:255" ht="45">
      <c r="A847" s="1" t="s">
        <v>101</v>
      </c>
      <c r="B847" s="1" t="s">
        <v>446</v>
      </c>
      <c r="C847" s="1" t="s">
        <v>449</v>
      </c>
      <c r="D847" s="1" t="s">
        <v>452</v>
      </c>
      <c r="E847" s="2" t="s">
        <v>137</v>
      </c>
      <c r="F847" s="6">
        <v>44887</v>
      </c>
      <c r="G847" s="2" t="s">
        <v>834</v>
      </c>
      <c r="H847" s="6">
        <f aca="true" t="shared" si="24" ref="H847:H852">F847+14</f>
        <v>44901</v>
      </c>
      <c r="K847" s="23"/>
      <c r="L847" s="24"/>
      <c r="O847" s="23"/>
      <c r="P847" s="24"/>
      <c r="S847" s="23"/>
      <c r="T847" s="24"/>
      <c r="W847" s="23"/>
      <c r="X847" s="24"/>
      <c r="AA847" s="23"/>
      <c r="AB847" s="24"/>
      <c r="AE847" s="23"/>
      <c r="AF847" s="24"/>
      <c r="AI847" s="23"/>
      <c r="AJ847" s="24"/>
      <c r="AM847" s="23"/>
      <c r="AN847" s="24"/>
      <c r="AQ847" s="23"/>
      <c r="AR847" s="24"/>
      <c r="AU847" s="23"/>
      <c r="AV847" s="24"/>
      <c r="AY847" s="23"/>
      <c r="AZ847" s="24"/>
      <c r="BC847" s="23"/>
      <c r="BD847" s="24"/>
      <c r="BG847" s="23"/>
      <c r="BH847" s="24"/>
      <c r="BK847" s="23"/>
      <c r="BL847" s="24"/>
      <c r="BO847" s="23"/>
      <c r="BP847" s="24"/>
      <c r="BS847" s="23"/>
      <c r="BT847" s="24"/>
      <c r="BW847" s="23"/>
      <c r="BX847" s="24"/>
      <c r="CA847" s="23"/>
      <c r="CB847" s="24"/>
      <c r="CE847" s="23"/>
      <c r="CF847" s="24"/>
      <c r="CI847" s="23"/>
      <c r="CJ847" s="24"/>
      <c r="CM847" s="23"/>
      <c r="CN847" s="24"/>
      <c r="CQ847" s="23"/>
      <c r="CR847" s="24"/>
      <c r="CU847" s="23"/>
      <c r="CV847" s="24"/>
      <c r="CY847" s="23"/>
      <c r="CZ847" s="24"/>
      <c r="DC847" s="23"/>
      <c r="DD847" s="24"/>
      <c r="DG847" s="23"/>
      <c r="DH847" s="24"/>
      <c r="DK847" s="23"/>
      <c r="DL847" s="24"/>
      <c r="DO847" s="23"/>
      <c r="DP847" s="24"/>
      <c r="DS847" s="23"/>
      <c r="DT847" s="24"/>
      <c r="DW847" s="23"/>
      <c r="DX847" s="24"/>
      <c r="EA847" s="23"/>
      <c r="EB847" s="24"/>
      <c r="EE847" s="23"/>
      <c r="EF847" s="24"/>
      <c r="EI847" s="23"/>
      <c r="EJ847" s="24"/>
      <c r="EM847" s="23"/>
      <c r="EN847" s="24"/>
      <c r="EQ847" s="23"/>
      <c r="ER847" s="24"/>
      <c r="EU847" s="23"/>
      <c r="EV847" s="24"/>
      <c r="EY847" s="23"/>
      <c r="EZ847" s="24"/>
      <c r="FC847" s="23"/>
      <c r="FD847" s="24"/>
      <c r="FG847" s="23"/>
      <c r="FH847" s="24"/>
      <c r="FK847" s="23"/>
      <c r="FL847" s="24"/>
      <c r="FO847" s="23"/>
      <c r="FP847" s="24"/>
      <c r="FS847" s="23"/>
      <c r="FT847" s="24"/>
      <c r="FW847" s="23"/>
      <c r="FX847" s="24"/>
      <c r="GA847" s="23"/>
      <c r="GB847" s="24"/>
      <c r="GE847" s="23"/>
      <c r="GF847" s="24"/>
      <c r="GI847" s="23"/>
      <c r="GJ847" s="24"/>
      <c r="GM847" s="23"/>
      <c r="GN847" s="24"/>
      <c r="GQ847" s="23"/>
      <c r="GR847" s="24"/>
      <c r="GU847" s="23"/>
      <c r="GV847" s="24"/>
      <c r="GY847" s="23"/>
      <c r="GZ847" s="24"/>
      <c r="HC847" s="23"/>
      <c r="HD847" s="24"/>
      <c r="HG847" s="23"/>
      <c r="HH847" s="24"/>
      <c r="HK847" s="23"/>
      <c r="HL847" s="24"/>
      <c r="HO847" s="23"/>
      <c r="HP847" s="24"/>
      <c r="HS847" s="23"/>
      <c r="HT847" s="24"/>
      <c r="HW847" s="23"/>
      <c r="HX847" s="24"/>
      <c r="IA847" s="23"/>
      <c r="IB847" s="24"/>
      <c r="IE847" s="23"/>
      <c r="IF847" s="24"/>
      <c r="II847" s="23"/>
      <c r="IJ847" s="24"/>
      <c r="IM847" s="23"/>
      <c r="IN847" s="24"/>
      <c r="IQ847" s="23"/>
      <c r="IR847" s="24"/>
      <c r="IU847" s="23"/>
    </row>
    <row r="848" spans="1:255" ht="45">
      <c r="A848" s="1" t="s">
        <v>101</v>
      </c>
      <c r="B848" s="1" t="s">
        <v>507</v>
      </c>
      <c r="C848" s="1" t="s">
        <v>508</v>
      </c>
      <c r="D848" s="1" t="s">
        <v>509</v>
      </c>
      <c r="E848" s="2" t="s">
        <v>137</v>
      </c>
      <c r="F848" s="6">
        <v>44887</v>
      </c>
      <c r="G848" s="2" t="s">
        <v>834</v>
      </c>
      <c r="H848" s="6">
        <f t="shared" si="24"/>
        <v>44901</v>
      </c>
      <c r="K848" s="23"/>
      <c r="L848" s="24"/>
      <c r="O848" s="23"/>
      <c r="P848" s="24"/>
      <c r="S848" s="23"/>
      <c r="T848" s="24"/>
      <c r="W848" s="23"/>
      <c r="X848" s="24"/>
      <c r="AA848" s="23"/>
      <c r="AB848" s="24"/>
      <c r="AE848" s="23"/>
      <c r="AF848" s="24"/>
      <c r="AI848" s="23"/>
      <c r="AJ848" s="24"/>
      <c r="AM848" s="23"/>
      <c r="AN848" s="24"/>
      <c r="AQ848" s="23"/>
      <c r="AR848" s="24"/>
      <c r="AU848" s="23"/>
      <c r="AV848" s="24"/>
      <c r="AY848" s="23"/>
      <c r="AZ848" s="24"/>
      <c r="BC848" s="23"/>
      <c r="BD848" s="24"/>
      <c r="BG848" s="23"/>
      <c r="BH848" s="24"/>
      <c r="BK848" s="23"/>
      <c r="BL848" s="24"/>
      <c r="BO848" s="23"/>
      <c r="BP848" s="24"/>
      <c r="BS848" s="23"/>
      <c r="BT848" s="24"/>
      <c r="BW848" s="23"/>
      <c r="BX848" s="24"/>
      <c r="CA848" s="23"/>
      <c r="CB848" s="24"/>
      <c r="CE848" s="23"/>
      <c r="CF848" s="24"/>
      <c r="CI848" s="23"/>
      <c r="CJ848" s="24"/>
      <c r="CM848" s="23"/>
      <c r="CN848" s="24"/>
      <c r="CQ848" s="23"/>
      <c r="CR848" s="24"/>
      <c r="CU848" s="23"/>
      <c r="CV848" s="24"/>
      <c r="CY848" s="23"/>
      <c r="CZ848" s="24"/>
      <c r="DC848" s="23"/>
      <c r="DD848" s="24"/>
      <c r="DG848" s="23"/>
      <c r="DH848" s="24"/>
      <c r="DK848" s="23"/>
      <c r="DL848" s="24"/>
      <c r="DO848" s="23"/>
      <c r="DP848" s="24"/>
      <c r="DS848" s="23"/>
      <c r="DT848" s="24"/>
      <c r="DW848" s="23"/>
      <c r="DX848" s="24"/>
      <c r="EA848" s="23"/>
      <c r="EB848" s="24"/>
      <c r="EE848" s="23"/>
      <c r="EF848" s="24"/>
      <c r="EI848" s="23"/>
      <c r="EJ848" s="24"/>
      <c r="EM848" s="23"/>
      <c r="EN848" s="24"/>
      <c r="EQ848" s="23"/>
      <c r="ER848" s="24"/>
      <c r="EU848" s="23"/>
      <c r="EV848" s="24"/>
      <c r="EY848" s="23"/>
      <c r="EZ848" s="24"/>
      <c r="FC848" s="23"/>
      <c r="FD848" s="24"/>
      <c r="FG848" s="23"/>
      <c r="FH848" s="24"/>
      <c r="FK848" s="23"/>
      <c r="FL848" s="24"/>
      <c r="FO848" s="23"/>
      <c r="FP848" s="24"/>
      <c r="FS848" s="23"/>
      <c r="FT848" s="24"/>
      <c r="FW848" s="23"/>
      <c r="FX848" s="24"/>
      <c r="GA848" s="23"/>
      <c r="GB848" s="24"/>
      <c r="GE848" s="23"/>
      <c r="GF848" s="24"/>
      <c r="GI848" s="23"/>
      <c r="GJ848" s="24"/>
      <c r="GM848" s="23"/>
      <c r="GN848" s="24"/>
      <c r="GQ848" s="23"/>
      <c r="GR848" s="24"/>
      <c r="GU848" s="23"/>
      <c r="GV848" s="24"/>
      <c r="GY848" s="23"/>
      <c r="GZ848" s="24"/>
      <c r="HC848" s="23"/>
      <c r="HD848" s="24"/>
      <c r="HG848" s="23"/>
      <c r="HH848" s="24"/>
      <c r="HK848" s="23"/>
      <c r="HL848" s="24"/>
      <c r="HO848" s="23"/>
      <c r="HP848" s="24"/>
      <c r="HS848" s="23"/>
      <c r="HT848" s="24"/>
      <c r="HW848" s="23"/>
      <c r="HX848" s="24"/>
      <c r="IA848" s="23"/>
      <c r="IB848" s="24"/>
      <c r="IE848" s="23"/>
      <c r="IF848" s="24"/>
      <c r="II848" s="23"/>
      <c r="IJ848" s="24"/>
      <c r="IM848" s="23"/>
      <c r="IN848" s="24"/>
      <c r="IQ848" s="23"/>
      <c r="IR848" s="24"/>
      <c r="IU848" s="23"/>
    </row>
    <row r="849" spans="1:255" ht="45">
      <c r="A849" s="1" t="s">
        <v>101</v>
      </c>
      <c r="B849" s="1" t="s">
        <v>109</v>
      </c>
      <c r="C849" s="1" t="s">
        <v>349</v>
      </c>
      <c r="D849" s="1" t="s">
        <v>350</v>
      </c>
      <c r="E849" s="2" t="s">
        <v>137</v>
      </c>
      <c r="F849" s="6">
        <v>44887</v>
      </c>
      <c r="G849" s="2" t="s">
        <v>834</v>
      </c>
      <c r="H849" s="6">
        <f t="shared" si="24"/>
        <v>44901</v>
      </c>
      <c r="K849" s="23"/>
      <c r="L849" s="24"/>
      <c r="O849" s="23"/>
      <c r="P849" s="24"/>
      <c r="S849" s="23"/>
      <c r="T849" s="24"/>
      <c r="W849" s="23"/>
      <c r="X849" s="24"/>
      <c r="AA849" s="23"/>
      <c r="AB849" s="24"/>
      <c r="AE849" s="23"/>
      <c r="AF849" s="24"/>
      <c r="AI849" s="23"/>
      <c r="AJ849" s="24"/>
      <c r="AM849" s="23"/>
      <c r="AN849" s="24"/>
      <c r="AQ849" s="23"/>
      <c r="AR849" s="24"/>
      <c r="AU849" s="23"/>
      <c r="AV849" s="24"/>
      <c r="AY849" s="23"/>
      <c r="AZ849" s="24"/>
      <c r="BC849" s="23"/>
      <c r="BD849" s="24"/>
      <c r="BG849" s="23"/>
      <c r="BH849" s="24"/>
      <c r="BK849" s="23"/>
      <c r="BL849" s="24"/>
      <c r="BO849" s="23"/>
      <c r="BP849" s="24"/>
      <c r="BS849" s="23"/>
      <c r="BT849" s="24"/>
      <c r="BW849" s="23"/>
      <c r="BX849" s="24"/>
      <c r="CA849" s="23"/>
      <c r="CB849" s="24"/>
      <c r="CE849" s="23"/>
      <c r="CF849" s="24"/>
      <c r="CI849" s="23"/>
      <c r="CJ849" s="24"/>
      <c r="CM849" s="23"/>
      <c r="CN849" s="24"/>
      <c r="CQ849" s="23"/>
      <c r="CR849" s="24"/>
      <c r="CU849" s="23"/>
      <c r="CV849" s="24"/>
      <c r="CY849" s="23"/>
      <c r="CZ849" s="24"/>
      <c r="DC849" s="23"/>
      <c r="DD849" s="24"/>
      <c r="DG849" s="23"/>
      <c r="DH849" s="24"/>
      <c r="DK849" s="23"/>
      <c r="DL849" s="24"/>
      <c r="DO849" s="23"/>
      <c r="DP849" s="24"/>
      <c r="DS849" s="23"/>
      <c r="DT849" s="24"/>
      <c r="DW849" s="23"/>
      <c r="DX849" s="24"/>
      <c r="EA849" s="23"/>
      <c r="EB849" s="24"/>
      <c r="EE849" s="23"/>
      <c r="EF849" s="24"/>
      <c r="EI849" s="23"/>
      <c r="EJ849" s="24"/>
      <c r="EM849" s="23"/>
      <c r="EN849" s="24"/>
      <c r="EQ849" s="23"/>
      <c r="ER849" s="24"/>
      <c r="EU849" s="23"/>
      <c r="EV849" s="24"/>
      <c r="EY849" s="23"/>
      <c r="EZ849" s="24"/>
      <c r="FC849" s="23"/>
      <c r="FD849" s="24"/>
      <c r="FG849" s="23"/>
      <c r="FH849" s="24"/>
      <c r="FK849" s="23"/>
      <c r="FL849" s="24"/>
      <c r="FO849" s="23"/>
      <c r="FP849" s="24"/>
      <c r="FS849" s="23"/>
      <c r="FT849" s="24"/>
      <c r="FW849" s="23"/>
      <c r="FX849" s="24"/>
      <c r="GA849" s="23"/>
      <c r="GB849" s="24"/>
      <c r="GE849" s="23"/>
      <c r="GF849" s="24"/>
      <c r="GI849" s="23"/>
      <c r="GJ849" s="24"/>
      <c r="GM849" s="23"/>
      <c r="GN849" s="24"/>
      <c r="GQ849" s="23"/>
      <c r="GR849" s="24"/>
      <c r="GU849" s="23"/>
      <c r="GV849" s="24"/>
      <c r="GY849" s="23"/>
      <c r="GZ849" s="24"/>
      <c r="HC849" s="23"/>
      <c r="HD849" s="24"/>
      <c r="HG849" s="23"/>
      <c r="HH849" s="24"/>
      <c r="HK849" s="23"/>
      <c r="HL849" s="24"/>
      <c r="HO849" s="23"/>
      <c r="HP849" s="24"/>
      <c r="HS849" s="23"/>
      <c r="HT849" s="24"/>
      <c r="HW849" s="23"/>
      <c r="HX849" s="24"/>
      <c r="IA849" s="23"/>
      <c r="IB849" s="24"/>
      <c r="IE849" s="23"/>
      <c r="IF849" s="24"/>
      <c r="II849" s="23"/>
      <c r="IJ849" s="24"/>
      <c r="IM849" s="23"/>
      <c r="IN849" s="24"/>
      <c r="IQ849" s="23"/>
      <c r="IR849" s="24"/>
      <c r="IU849" s="23"/>
    </row>
    <row r="850" spans="1:255" ht="45">
      <c r="A850" s="1" t="s">
        <v>101</v>
      </c>
      <c r="B850" s="1" t="s">
        <v>752</v>
      </c>
      <c r="C850" s="1" t="s">
        <v>753</v>
      </c>
      <c r="D850" s="1" t="s">
        <v>754</v>
      </c>
      <c r="E850" s="2" t="s">
        <v>137</v>
      </c>
      <c r="F850" s="6">
        <v>44887</v>
      </c>
      <c r="G850" s="2" t="s">
        <v>834</v>
      </c>
      <c r="H850" s="6">
        <f t="shared" si="24"/>
        <v>44901</v>
      </c>
      <c r="K850" s="23"/>
      <c r="L850" s="24"/>
      <c r="O850" s="23"/>
      <c r="P850" s="24"/>
      <c r="S850" s="23"/>
      <c r="T850" s="24"/>
      <c r="W850" s="23"/>
      <c r="X850" s="24"/>
      <c r="AA850" s="23"/>
      <c r="AB850" s="24"/>
      <c r="AE850" s="23"/>
      <c r="AF850" s="24"/>
      <c r="AI850" s="23"/>
      <c r="AJ850" s="24"/>
      <c r="AM850" s="23"/>
      <c r="AN850" s="24"/>
      <c r="AQ850" s="23"/>
      <c r="AR850" s="24"/>
      <c r="AU850" s="23"/>
      <c r="AV850" s="24"/>
      <c r="AY850" s="23"/>
      <c r="AZ850" s="24"/>
      <c r="BC850" s="23"/>
      <c r="BD850" s="24"/>
      <c r="BG850" s="23"/>
      <c r="BH850" s="24"/>
      <c r="BK850" s="23"/>
      <c r="BL850" s="24"/>
      <c r="BO850" s="23"/>
      <c r="BP850" s="24"/>
      <c r="BS850" s="23"/>
      <c r="BT850" s="24"/>
      <c r="BW850" s="23"/>
      <c r="BX850" s="24"/>
      <c r="CA850" s="23"/>
      <c r="CB850" s="24"/>
      <c r="CE850" s="23"/>
      <c r="CF850" s="24"/>
      <c r="CI850" s="23"/>
      <c r="CJ850" s="24"/>
      <c r="CM850" s="23"/>
      <c r="CN850" s="24"/>
      <c r="CQ850" s="23"/>
      <c r="CR850" s="24"/>
      <c r="CU850" s="23"/>
      <c r="CV850" s="24"/>
      <c r="CY850" s="23"/>
      <c r="CZ850" s="24"/>
      <c r="DC850" s="23"/>
      <c r="DD850" s="24"/>
      <c r="DG850" s="23"/>
      <c r="DH850" s="24"/>
      <c r="DK850" s="23"/>
      <c r="DL850" s="24"/>
      <c r="DO850" s="23"/>
      <c r="DP850" s="24"/>
      <c r="DS850" s="23"/>
      <c r="DT850" s="24"/>
      <c r="DW850" s="23"/>
      <c r="DX850" s="24"/>
      <c r="EA850" s="23"/>
      <c r="EB850" s="24"/>
      <c r="EE850" s="23"/>
      <c r="EF850" s="24"/>
      <c r="EI850" s="23"/>
      <c r="EJ850" s="24"/>
      <c r="EM850" s="23"/>
      <c r="EN850" s="24"/>
      <c r="EQ850" s="23"/>
      <c r="ER850" s="24"/>
      <c r="EU850" s="23"/>
      <c r="EV850" s="24"/>
      <c r="EY850" s="23"/>
      <c r="EZ850" s="24"/>
      <c r="FC850" s="23"/>
      <c r="FD850" s="24"/>
      <c r="FG850" s="23"/>
      <c r="FH850" s="24"/>
      <c r="FK850" s="23"/>
      <c r="FL850" s="24"/>
      <c r="FO850" s="23"/>
      <c r="FP850" s="24"/>
      <c r="FS850" s="23"/>
      <c r="FT850" s="24"/>
      <c r="FW850" s="23"/>
      <c r="FX850" s="24"/>
      <c r="GA850" s="23"/>
      <c r="GB850" s="24"/>
      <c r="GE850" s="23"/>
      <c r="GF850" s="24"/>
      <c r="GI850" s="23"/>
      <c r="GJ850" s="24"/>
      <c r="GM850" s="23"/>
      <c r="GN850" s="24"/>
      <c r="GQ850" s="23"/>
      <c r="GR850" s="24"/>
      <c r="GU850" s="23"/>
      <c r="GV850" s="24"/>
      <c r="GY850" s="23"/>
      <c r="GZ850" s="24"/>
      <c r="HC850" s="23"/>
      <c r="HD850" s="24"/>
      <c r="HG850" s="23"/>
      <c r="HH850" s="24"/>
      <c r="HK850" s="23"/>
      <c r="HL850" s="24"/>
      <c r="HO850" s="23"/>
      <c r="HP850" s="24"/>
      <c r="HS850" s="23"/>
      <c r="HT850" s="24"/>
      <c r="HW850" s="23"/>
      <c r="HX850" s="24"/>
      <c r="IA850" s="23"/>
      <c r="IB850" s="24"/>
      <c r="IE850" s="23"/>
      <c r="IF850" s="24"/>
      <c r="II850" s="23"/>
      <c r="IJ850" s="24"/>
      <c r="IM850" s="23"/>
      <c r="IN850" s="24"/>
      <c r="IQ850" s="23"/>
      <c r="IR850" s="24"/>
      <c r="IU850" s="23"/>
    </row>
    <row r="851" spans="1:255" ht="45">
      <c r="A851" s="1" t="s">
        <v>101</v>
      </c>
      <c r="B851" s="1" t="s">
        <v>351</v>
      </c>
      <c r="C851" s="1" t="s">
        <v>352</v>
      </c>
      <c r="D851" s="1" t="s">
        <v>353</v>
      </c>
      <c r="E851" s="2" t="s">
        <v>137</v>
      </c>
      <c r="F851" s="6">
        <v>44887</v>
      </c>
      <c r="G851" s="2" t="s">
        <v>834</v>
      </c>
      <c r="H851" s="6">
        <f t="shared" si="24"/>
        <v>44901</v>
      </c>
      <c r="K851" s="23"/>
      <c r="L851" s="24"/>
      <c r="O851" s="23"/>
      <c r="P851" s="24"/>
      <c r="S851" s="23"/>
      <c r="T851" s="24"/>
      <c r="W851" s="23"/>
      <c r="X851" s="24"/>
      <c r="AA851" s="23"/>
      <c r="AB851" s="24"/>
      <c r="AE851" s="23"/>
      <c r="AF851" s="24"/>
      <c r="AI851" s="23"/>
      <c r="AJ851" s="24"/>
      <c r="AM851" s="23"/>
      <c r="AN851" s="24"/>
      <c r="AQ851" s="23"/>
      <c r="AR851" s="24"/>
      <c r="AU851" s="23"/>
      <c r="AV851" s="24"/>
      <c r="AY851" s="23"/>
      <c r="AZ851" s="24"/>
      <c r="BC851" s="23"/>
      <c r="BD851" s="24"/>
      <c r="BG851" s="23"/>
      <c r="BH851" s="24"/>
      <c r="BK851" s="23"/>
      <c r="BL851" s="24"/>
      <c r="BO851" s="23"/>
      <c r="BP851" s="24"/>
      <c r="BS851" s="23"/>
      <c r="BT851" s="24"/>
      <c r="BW851" s="23"/>
      <c r="BX851" s="24"/>
      <c r="CA851" s="23"/>
      <c r="CB851" s="24"/>
      <c r="CE851" s="23"/>
      <c r="CF851" s="24"/>
      <c r="CI851" s="23"/>
      <c r="CJ851" s="24"/>
      <c r="CM851" s="23"/>
      <c r="CN851" s="24"/>
      <c r="CQ851" s="23"/>
      <c r="CR851" s="24"/>
      <c r="CU851" s="23"/>
      <c r="CV851" s="24"/>
      <c r="CY851" s="23"/>
      <c r="CZ851" s="24"/>
      <c r="DC851" s="23"/>
      <c r="DD851" s="24"/>
      <c r="DG851" s="23"/>
      <c r="DH851" s="24"/>
      <c r="DK851" s="23"/>
      <c r="DL851" s="24"/>
      <c r="DO851" s="23"/>
      <c r="DP851" s="24"/>
      <c r="DS851" s="23"/>
      <c r="DT851" s="24"/>
      <c r="DW851" s="23"/>
      <c r="DX851" s="24"/>
      <c r="EA851" s="23"/>
      <c r="EB851" s="24"/>
      <c r="EE851" s="23"/>
      <c r="EF851" s="24"/>
      <c r="EI851" s="23"/>
      <c r="EJ851" s="24"/>
      <c r="EM851" s="23"/>
      <c r="EN851" s="24"/>
      <c r="EQ851" s="23"/>
      <c r="ER851" s="24"/>
      <c r="EU851" s="23"/>
      <c r="EV851" s="24"/>
      <c r="EY851" s="23"/>
      <c r="EZ851" s="24"/>
      <c r="FC851" s="23"/>
      <c r="FD851" s="24"/>
      <c r="FG851" s="23"/>
      <c r="FH851" s="24"/>
      <c r="FK851" s="23"/>
      <c r="FL851" s="24"/>
      <c r="FO851" s="23"/>
      <c r="FP851" s="24"/>
      <c r="FS851" s="23"/>
      <c r="FT851" s="24"/>
      <c r="FW851" s="23"/>
      <c r="FX851" s="24"/>
      <c r="GA851" s="23"/>
      <c r="GB851" s="24"/>
      <c r="GE851" s="23"/>
      <c r="GF851" s="24"/>
      <c r="GI851" s="23"/>
      <c r="GJ851" s="24"/>
      <c r="GM851" s="23"/>
      <c r="GN851" s="24"/>
      <c r="GQ851" s="23"/>
      <c r="GR851" s="24"/>
      <c r="GU851" s="23"/>
      <c r="GV851" s="24"/>
      <c r="GY851" s="23"/>
      <c r="GZ851" s="24"/>
      <c r="HC851" s="23"/>
      <c r="HD851" s="24"/>
      <c r="HG851" s="23"/>
      <c r="HH851" s="24"/>
      <c r="HK851" s="23"/>
      <c r="HL851" s="24"/>
      <c r="HO851" s="23"/>
      <c r="HP851" s="24"/>
      <c r="HS851" s="23"/>
      <c r="HT851" s="24"/>
      <c r="HW851" s="23"/>
      <c r="HX851" s="24"/>
      <c r="IA851" s="23"/>
      <c r="IB851" s="24"/>
      <c r="IE851" s="23"/>
      <c r="IF851" s="24"/>
      <c r="II851" s="23"/>
      <c r="IJ851" s="24"/>
      <c r="IM851" s="23"/>
      <c r="IN851" s="24"/>
      <c r="IQ851" s="23"/>
      <c r="IR851" s="24"/>
      <c r="IU851" s="23"/>
    </row>
    <row r="852" spans="1:255" ht="45">
      <c r="A852" s="1" t="s">
        <v>101</v>
      </c>
      <c r="B852" s="1" t="s">
        <v>743</v>
      </c>
      <c r="C852" s="1" t="s">
        <v>744</v>
      </c>
      <c r="D852" s="1" t="s">
        <v>745</v>
      </c>
      <c r="E852" s="2" t="s">
        <v>137</v>
      </c>
      <c r="F852" s="6">
        <v>44887</v>
      </c>
      <c r="G852" s="2" t="s">
        <v>834</v>
      </c>
      <c r="H852" s="6">
        <f t="shared" si="24"/>
        <v>44901</v>
      </c>
      <c r="K852" s="23"/>
      <c r="L852" s="24"/>
      <c r="O852" s="23"/>
      <c r="P852" s="24"/>
      <c r="S852" s="23"/>
      <c r="T852" s="24"/>
      <c r="W852" s="23"/>
      <c r="X852" s="24"/>
      <c r="AA852" s="23"/>
      <c r="AB852" s="24"/>
      <c r="AE852" s="23"/>
      <c r="AF852" s="24"/>
      <c r="AI852" s="23"/>
      <c r="AJ852" s="24"/>
      <c r="AM852" s="23"/>
      <c r="AN852" s="24"/>
      <c r="AQ852" s="23"/>
      <c r="AR852" s="24"/>
      <c r="AU852" s="23"/>
      <c r="AV852" s="24"/>
      <c r="AY852" s="23"/>
      <c r="AZ852" s="24"/>
      <c r="BC852" s="23"/>
      <c r="BD852" s="24"/>
      <c r="BG852" s="23"/>
      <c r="BH852" s="24"/>
      <c r="BK852" s="23"/>
      <c r="BL852" s="24"/>
      <c r="BO852" s="23"/>
      <c r="BP852" s="24"/>
      <c r="BS852" s="23"/>
      <c r="BT852" s="24"/>
      <c r="BW852" s="23"/>
      <c r="BX852" s="24"/>
      <c r="CA852" s="23"/>
      <c r="CB852" s="24"/>
      <c r="CE852" s="23"/>
      <c r="CF852" s="24"/>
      <c r="CI852" s="23"/>
      <c r="CJ852" s="24"/>
      <c r="CM852" s="23"/>
      <c r="CN852" s="24"/>
      <c r="CQ852" s="23"/>
      <c r="CR852" s="24"/>
      <c r="CU852" s="23"/>
      <c r="CV852" s="24"/>
      <c r="CY852" s="23"/>
      <c r="CZ852" s="24"/>
      <c r="DC852" s="23"/>
      <c r="DD852" s="24"/>
      <c r="DG852" s="23"/>
      <c r="DH852" s="24"/>
      <c r="DK852" s="23"/>
      <c r="DL852" s="24"/>
      <c r="DO852" s="23"/>
      <c r="DP852" s="24"/>
      <c r="DS852" s="23"/>
      <c r="DT852" s="24"/>
      <c r="DW852" s="23"/>
      <c r="DX852" s="24"/>
      <c r="EA852" s="23"/>
      <c r="EB852" s="24"/>
      <c r="EE852" s="23"/>
      <c r="EF852" s="24"/>
      <c r="EI852" s="23"/>
      <c r="EJ852" s="24"/>
      <c r="EM852" s="23"/>
      <c r="EN852" s="24"/>
      <c r="EQ852" s="23"/>
      <c r="ER852" s="24"/>
      <c r="EU852" s="23"/>
      <c r="EV852" s="24"/>
      <c r="EY852" s="23"/>
      <c r="EZ852" s="24"/>
      <c r="FC852" s="23"/>
      <c r="FD852" s="24"/>
      <c r="FG852" s="23"/>
      <c r="FH852" s="24"/>
      <c r="FK852" s="23"/>
      <c r="FL852" s="24"/>
      <c r="FO852" s="23"/>
      <c r="FP852" s="24"/>
      <c r="FS852" s="23"/>
      <c r="FT852" s="24"/>
      <c r="FW852" s="23"/>
      <c r="FX852" s="24"/>
      <c r="GA852" s="23"/>
      <c r="GB852" s="24"/>
      <c r="GE852" s="23"/>
      <c r="GF852" s="24"/>
      <c r="GI852" s="23"/>
      <c r="GJ852" s="24"/>
      <c r="GM852" s="23"/>
      <c r="GN852" s="24"/>
      <c r="GQ852" s="23"/>
      <c r="GR852" s="24"/>
      <c r="GU852" s="23"/>
      <c r="GV852" s="24"/>
      <c r="GY852" s="23"/>
      <c r="GZ852" s="24"/>
      <c r="HC852" s="23"/>
      <c r="HD852" s="24"/>
      <c r="HG852" s="23"/>
      <c r="HH852" s="24"/>
      <c r="HK852" s="23"/>
      <c r="HL852" s="24"/>
      <c r="HO852" s="23"/>
      <c r="HP852" s="24"/>
      <c r="HS852" s="23"/>
      <c r="HT852" s="24"/>
      <c r="HW852" s="23"/>
      <c r="HX852" s="24"/>
      <c r="IA852" s="23"/>
      <c r="IB852" s="24"/>
      <c r="IE852" s="23"/>
      <c r="IF852" s="24"/>
      <c r="II852" s="23"/>
      <c r="IJ852" s="24"/>
      <c r="IM852" s="23"/>
      <c r="IN852" s="24"/>
      <c r="IQ852" s="23"/>
      <c r="IR852" s="24"/>
      <c r="IU852" s="23"/>
    </row>
    <row r="853" spans="1:255" ht="45">
      <c r="A853" s="1" t="s">
        <v>101</v>
      </c>
      <c r="B853" s="1" t="s">
        <v>542</v>
      </c>
      <c r="C853" s="1" t="s">
        <v>543</v>
      </c>
      <c r="D853" s="1" t="s">
        <v>541</v>
      </c>
      <c r="E853" s="2" t="s">
        <v>137</v>
      </c>
      <c r="F853" s="6">
        <v>44887</v>
      </c>
      <c r="G853" s="2" t="s">
        <v>834</v>
      </c>
      <c r="H853" s="6">
        <f>F853+28</f>
        <v>44915</v>
      </c>
      <c r="K853" s="23"/>
      <c r="L853" s="24"/>
      <c r="O853" s="23"/>
      <c r="P853" s="24"/>
      <c r="S853" s="23"/>
      <c r="T853" s="24"/>
      <c r="W853" s="23"/>
      <c r="X853" s="24"/>
      <c r="AA853" s="23"/>
      <c r="AB853" s="24"/>
      <c r="AE853" s="23"/>
      <c r="AF853" s="24"/>
      <c r="AI853" s="23"/>
      <c r="AJ853" s="24"/>
      <c r="AM853" s="23"/>
      <c r="AN853" s="24"/>
      <c r="AQ853" s="23"/>
      <c r="AR853" s="24"/>
      <c r="AU853" s="23"/>
      <c r="AV853" s="24"/>
      <c r="AY853" s="23"/>
      <c r="AZ853" s="24"/>
      <c r="BC853" s="23"/>
      <c r="BD853" s="24"/>
      <c r="BG853" s="23"/>
      <c r="BH853" s="24"/>
      <c r="BK853" s="23"/>
      <c r="BL853" s="24"/>
      <c r="BO853" s="23"/>
      <c r="BP853" s="24"/>
      <c r="BS853" s="23"/>
      <c r="BT853" s="24"/>
      <c r="BW853" s="23"/>
      <c r="BX853" s="24"/>
      <c r="CA853" s="23"/>
      <c r="CB853" s="24"/>
      <c r="CE853" s="23"/>
      <c r="CF853" s="24"/>
      <c r="CI853" s="23"/>
      <c r="CJ853" s="24"/>
      <c r="CM853" s="23"/>
      <c r="CN853" s="24"/>
      <c r="CQ853" s="23"/>
      <c r="CR853" s="24"/>
      <c r="CU853" s="23"/>
      <c r="CV853" s="24"/>
      <c r="CY853" s="23"/>
      <c r="CZ853" s="24"/>
      <c r="DC853" s="23"/>
      <c r="DD853" s="24"/>
      <c r="DG853" s="23"/>
      <c r="DH853" s="24"/>
      <c r="DK853" s="23"/>
      <c r="DL853" s="24"/>
      <c r="DO853" s="23"/>
      <c r="DP853" s="24"/>
      <c r="DS853" s="23"/>
      <c r="DT853" s="24"/>
      <c r="DW853" s="23"/>
      <c r="DX853" s="24"/>
      <c r="EA853" s="23"/>
      <c r="EB853" s="24"/>
      <c r="EE853" s="23"/>
      <c r="EF853" s="24"/>
      <c r="EI853" s="23"/>
      <c r="EJ853" s="24"/>
      <c r="EM853" s="23"/>
      <c r="EN853" s="24"/>
      <c r="EQ853" s="23"/>
      <c r="ER853" s="24"/>
      <c r="EU853" s="23"/>
      <c r="EV853" s="24"/>
      <c r="EY853" s="23"/>
      <c r="EZ853" s="24"/>
      <c r="FC853" s="23"/>
      <c r="FD853" s="24"/>
      <c r="FG853" s="23"/>
      <c r="FH853" s="24"/>
      <c r="FK853" s="23"/>
      <c r="FL853" s="24"/>
      <c r="FO853" s="23"/>
      <c r="FP853" s="24"/>
      <c r="FS853" s="23"/>
      <c r="FT853" s="24"/>
      <c r="FW853" s="23"/>
      <c r="FX853" s="24"/>
      <c r="GA853" s="23"/>
      <c r="GB853" s="24"/>
      <c r="GE853" s="23"/>
      <c r="GF853" s="24"/>
      <c r="GI853" s="23"/>
      <c r="GJ853" s="24"/>
      <c r="GM853" s="23"/>
      <c r="GN853" s="24"/>
      <c r="GQ853" s="23"/>
      <c r="GR853" s="24"/>
      <c r="GU853" s="23"/>
      <c r="GV853" s="24"/>
      <c r="GY853" s="23"/>
      <c r="GZ853" s="24"/>
      <c r="HC853" s="23"/>
      <c r="HD853" s="24"/>
      <c r="HG853" s="23"/>
      <c r="HH853" s="24"/>
      <c r="HK853" s="23"/>
      <c r="HL853" s="24"/>
      <c r="HO853" s="23"/>
      <c r="HP853" s="24"/>
      <c r="HS853" s="23"/>
      <c r="HT853" s="24"/>
      <c r="HW853" s="23"/>
      <c r="HX853" s="24"/>
      <c r="IA853" s="23"/>
      <c r="IB853" s="24"/>
      <c r="IE853" s="23"/>
      <c r="IF853" s="24"/>
      <c r="II853" s="23"/>
      <c r="IJ853" s="24"/>
      <c r="IM853" s="23"/>
      <c r="IN853" s="24"/>
      <c r="IQ853" s="23"/>
      <c r="IR853" s="24"/>
      <c r="IU853" s="23"/>
    </row>
    <row r="854" spans="1:255" ht="30">
      <c r="A854" s="1" t="s">
        <v>125</v>
      </c>
      <c r="B854" s="1" t="s">
        <v>145</v>
      </c>
      <c r="C854" s="1" t="s">
        <v>17</v>
      </c>
      <c r="D854" s="1" t="s">
        <v>130</v>
      </c>
      <c r="E854" s="2" t="s">
        <v>229</v>
      </c>
      <c r="F854" s="6">
        <v>44887</v>
      </c>
      <c r="G854" s="2" t="s">
        <v>834</v>
      </c>
      <c r="H854" s="6">
        <f>F854+28</f>
        <v>44915</v>
      </c>
      <c r="K854" s="23"/>
      <c r="L854" s="24"/>
      <c r="O854" s="23"/>
      <c r="P854" s="24"/>
      <c r="S854" s="23"/>
      <c r="T854" s="24"/>
      <c r="W854" s="23"/>
      <c r="X854" s="24"/>
      <c r="AA854" s="23"/>
      <c r="AB854" s="24"/>
      <c r="AE854" s="23"/>
      <c r="AF854" s="24"/>
      <c r="AI854" s="23"/>
      <c r="AJ854" s="24"/>
      <c r="AM854" s="23"/>
      <c r="AN854" s="24"/>
      <c r="AQ854" s="23"/>
      <c r="AR854" s="24"/>
      <c r="AU854" s="23"/>
      <c r="AV854" s="24"/>
      <c r="AY854" s="23"/>
      <c r="AZ854" s="24"/>
      <c r="BC854" s="23"/>
      <c r="BD854" s="24"/>
      <c r="BG854" s="23"/>
      <c r="BH854" s="24"/>
      <c r="BK854" s="23"/>
      <c r="BL854" s="24"/>
      <c r="BO854" s="23"/>
      <c r="BP854" s="24"/>
      <c r="BS854" s="23"/>
      <c r="BT854" s="24"/>
      <c r="BW854" s="23"/>
      <c r="BX854" s="24"/>
      <c r="CA854" s="23"/>
      <c r="CB854" s="24"/>
      <c r="CE854" s="23"/>
      <c r="CF854" s="24"/>
      <c r="CI854" s="23"/>
      <c r="CJ854" s="24"/>
      <c r="CM854" s="23"/>
      <c r="CN854" s="24"/>
      <c r="CQ854" s="23"/>
      <c r="CR854" s="24"/>
      <c r="CU854" s="23"/>
      <c r="CV854" s="24"/>
      <c r="CY854" s="23"/>
      <c r="CZ854" s="24"/>
      <c r="DC854" s="23"/>
      <c r="DD854" s="24"/>
      <c r="DG854" s="23"/>
      <c r="DH854" s="24"/>
      <c r="DK854" s="23"/>
      <c r="DL854" s="24"/>
      <c r="DO854" s="23"/>
      <c r="DP854" s="24"/>
      <c r="DS854" s="23"/>
      <c r="DT854" s="24"/>
      <c r="DW854" s="23"/>
      <c r="DX854" s="24"/>
      <c r="EA854" s="23"/>
      <c r="EB854" s="24"/>
      <c r="EE854" s="23"/>
      <c r="EF854" s="24"/>
      <c r="EI854" s="23"/>
      <c r="EJ854" s="24"/>
      <c r="EM854" s="23"/>
      <c r="EN854" s="24"/>
      <c r="EQ854" s="23"/>
      <c r="ER854" s="24"/>
      <c r="EU854" s="23"/>
      <c r="EV854" s="24"/>
      <c r="EY854" s="23"/>
      <c r="EZ854" s="24"/>
      <c r="FC854" s="23"/>
      <c r="FD854" s="24"/>
      <c r="FG854" s="23"/>
      <c r="FH854" s="24"/>
      <c r="FK854" s="23"/>
      <c r="FL854" s="24"/>
      <c r="FO854" s="23"/>
      <c r="FP854" s="24"/>
      <c r="FS854" s="23"/>
      <c r="FT854" s="24"/>
      <c r="FW854" s="23"/>
      <c r="FX854" s="24"/>
      <c r="GA854" s="23"/>
      <c r="GB854" s="24"/>
      <c r="GE854" s="23"/>
      <c r="GF854" s="24"/>
      <c r="GI854" s="23"/>
      <c r="GJ854" s="24"/>
      <c r="GM854" s="23"/>
      <c r="GN854" s="24"/>
      <c r="GQ854" s="23"/>
      <c r="GR854" s="24"/>
      <c r="GU854" s="23"/>
      <c r="GV854" s="24"/>
      <c r="GY854" s="23"/>
      <c r="GZ854" s="24"/>
      <c r="HC854" s="23"/>
      <c r="HD854" s="24"/>
      <c r="HG854" s="23"/>
      <c r="HH854" s="24"/>
      <c r="HK854" s="23"/>
      <c r="HL854" s="24"/>
      <c r="HO854" s="23"/>
      <c r="HP854" s="24"/>
      <c r="HS854" s="23"/>
      <c r="HT854" s="24"/>
      <c r="HW854" s="23"/>
      <c r="HX854" s="24"/>
      <c r="IA854" s="23"/>
      <c r="IB854" s="24"/>
      <c r="IE854" s="23"/>
      <c r="IF854" s="24"/>
      <c r="II854" s="23"/>
      <c r="IJ854" s="24"/>
      <c r="IM854" s="23"/>
      <c r="IN854" s="24"/>
      <c r="IQ854" s="23"/>
      <c r="IR854" s="24"/>
      <c r="IU854" s="23"/>
    </row>
    <row r="855" spans="1:255" ht="30">
      <c r="A855" s="1" t="s">
        <v>101</v>
      </c>
      <c r="B855" s="1" t="s">
        <v>599</v>
      </c>
      <c r="C855" s="1" t="s">
        <v>600</v>
      </c>
      <c r="D855" s="1" t="s">
        <v>601</v>
      </c>
      <c r="E855" s="2" t="s">
        <v>229</v>
      </c>
      <c r="F855" s="6">
        <v>44887</v>
      </c>
      <c r="G855" s="2" t="s">
        <v>834</v>
      </c>
      <c r="H855" s="6">
        <f>F855+28</f>
        <v>44915</v>
      </c>
      <c r="K855" s="23"/>
      <c r="L855" s="24"/>
      <c r="O855" s="23"/>
      <c r="P855" s="24"/>
      <c r="S855" s="23"/>
      <c r="T855" s="24"/>
      <c r="W855" s="23"/>
      <c r="X855" s="24"/>
      <c r="AA855" s="23"/>
      <c r="AB855" s="24"/>
      <c r="AE855" s="23"/>
      <c r="AF855" s="24"/>
      <c r="AI855" s="23"/>
      <c r="AJ855" s="24"/>
      <c r="AM855" s="23"/>
      <c r="AN855" s="24"/>
      <c r="AQ855" s="23"/>
      <c r="AR855" s="24"/>
      <c r="AU855" s="23"/>
      <c r="AV855" s="24"/>
      <c r="AY855" s="23"/>
      <c r="AZ855" s="24"/>
      <c r="BC855" s="23"/>
      <c r="BD855" s="24"/>
      <c r="BG855" s="23"/>
      <c r="BH855" s="24"/>
      <c r="BK855" s="23"/>
      <c r="BL855" s="24"/>
      <c r="BO855" s="23"/>
      <c r="BP855" s="24"/>
      <c r="BS855" s="23"/>
      <c r="BT855" s="24"/>
      <c r="BW855" s="23"/>
      <c r="BX855" s="24"/>
      <c r="CA855" s="23"/>
      <c r="CB855" s="24"/>
      <c r="CE855" s="23"/>
      <c r="CF855" s="24"/>
      <c r="CI855" s="23"/>
      <c r="CJ855" s="24"/>
      <c r="CM855" s="23"/>
      <c r="CN855" s="24"/>
      <c r="CQ855" s="23"/>
      <c r="CR855" s="24"/>
      <c r="CU855" s="23"/>
      <c r="CV855" s="24"/>
      <c r="CY855" s="23"/>
      <c r="CZ855" s="24"/>
      <c r="DC855" s="23"/>
      <c r="DD855" s="24"/>
      <c r="DG855" s="23"/>
      <c r="DH855" s="24"/>
      <c r="DK855" s="23"/>
      <c r="DL855" s="24"/>
      <c r="DO855" s="23"/>
      <c r="DP855" s="24"/>
      <c r="DS855" s="23"/>
      <c r="DT855" s="24"/>
      <c r="DW855" s="23"/>
      <c r="DX855" s="24"/>
      <c r="EA855" s="23"/>
      <c r="EB855" s="24"/>
      <c r="EE855" s="23"/>
      <c r="EF855" s="24"/>
      <c r="EI855" s="23"/>
      <c r="EJ855" s="24"/>
      <c r="EM855" s="23"/>
      <c r="EN855" s="24"/>
      <c r="EQ855" s="23"/>
      <c r="ER855" s="24"/>
      <c r="EU855" s="23"/>
      <c r="EV855" s="24"/>
      <c r="EY855" s="23"/>
      <c r="EZ855" s="24"/>
      <c r="FC855" s="23"/>
      <c r="FD855" s="24"/>
      <c r="FG855" s="23"/>
      <c r="FH855" s="24"/>
      <c r="FK855" s="23"/>
      <c r="FL855" s="24"/>
      <c r="FO855" s="23"/>
      <c r="FP855" s="24"/>
      <c r="FS855" s="23"/>
      <c r="FT855" s="24"/>
      <c r="FW855" s="23"/>
      <c r="FX855" s="24"/>
      <c r="GA855" s="23"/>
      <c r="GB855" s="24"/>
      <c r="GE855" s="23"/>
      <c r="GF855" s="24"/>
      <c r="GI855" s="23"/>
      <c r="GJ855" s="24"/>
      <c r="GM855" s="23"/>
      <c r="GN855" s="24"/>
      <c r="GQ855" s="23"/>
      <c r="GR855" s="24"/>
      <c r="GU855" s="23"/>
      <c r="GV855" s="24"/>
      <c r="GY855" s="23"/>
      <c r="GZ855" s="24"/>
      <c r="HC855" s="23"/>
      <c r="HD855" s="24"/>
      <c r="HG855" s="23"/>
      <c r="HH855" s="24"/>
      <c r="HK855" s="23"/>
      <c r="HL855" s="24"/>
      <c r="HO855" s="23"/>
      <c r="HP855" s="24"/>
      <c r="HS855" s="23"/>
      <c r="HT855" s="24"/>
      <c r="HW855" s="23"/>
      <c r="HX855" s="24"/>
      <c r="IA855" s="23"/>
      <c r="IB855" s="24"/>
      <c r="IE855" s="23"/>
      <c r="IF855" s="24"/>
      <c r="II855" s="23"/>
      <c r="IJ855" s="24"/>
      <c r="IM855" s="23"/>
      <c r="IN855" s="24"/>
      <c r="IQ855" s="23"/>
      <c r="IR855" s="24"/>
      <c r="IU855" s="23"/>
    </row>
    <row r="856" spans="1:255" ht="30">
      <c r="A856" s="1" t="s">
        <v>101</v>
      </c>
      <c r="B856" s="1" t="s">
        <v>324</v>
      </c>
      <c r="C856" s="1" t="s">
        <v>326</v>
      </c>
      <c r="D856" s="1" t="s">
        <v>322</v>
      </c>
      <c r="E856" s="2" t="s">
        <v>229</v>
      </c>
      <c r="F856" s="6">
        <v>44887</v>
      </c>
      <c r="G856" s="2" t="s">
        <v>834</v>
      </c>
      <c r="H856" s="6">
        <f>F856+28</f>
        <v>44915</v>
      </c>
      <c r="K856" s="23"/>
      <c r="L856" s="24"/>
      <c r="O856" s="23"/>
      <c r="P856" s="24"/>
      <c r="S856" s="23"/>
      <c r="T856" s="24"/>
      <c r="W856" s="23"/>
      <c r="X856" s="24"/>
      <c r="AA856" s="23"/>
      <c r="AB856" s="24"/>
      <c r="AE856" s="23"/>
      <c r="AF856" s="24"/>
      <c r="AI856" s="23"/>
      <c r="AJ856" s="24"/>
      <c r="AM856" s="23"/>
      <c r="AN856" s="24"/>
      <c r="AQ856" s="23"/>
      <c r="AR856" s="24"/>
      <c r="AU856" s="23"/>
      <c r="AV856" s="24"/>
      <c r="AY856" s="23"/>
      <c r="AZ856" s="24"/>
      <c r="BC856" s="23"/>
      <c r="BD856" s="24"/>
      <c r="BG856" s="23"/>
      <c r="BH856" s="24"/>
      <c r="BK856" s="23"/>
      <c r="BL856" s="24"/>
      <c r="BO856" s="23"/>
      <c r="BP856" s="24"/>
      <c r="BS856" s="23"/>
      <c r="BT856" s="24"/>
      <c r="BW856" s="23"/>
      <c r="BX856" s="24"/>
      <c r="CA856" s="23"/>
      <c r="CB856" s="24"/>
      <c r="CE856" s="23"/>
      <c r="CF856" s="24"/>
      <c r="CI856" s="23"/>
      <c r="CJ856" s="24"/>
      <c r="CM856" s="23"/>
      <c r="CN856" s="24"/>
      <c r="CQ856" s="23"/>
      <c r="CR856" s="24"/>
      <c r="CU856" s="23"/>
      <c r="CV856" s="24"/>
      <c r="CY856" s="23"/>
      <c r="CZ856" s="24"/>
      <c r="DC856" s="23"/>
      <c r="DD856" s="24"/>
      <c r="DG856" s="23"/>
      <c r="DH856" s="24"/>
      <c r="DK856" s="23"/>
      <c r="DL856" s="24"/>
      <c r="DO856" s="23"/>
      <c r="DP856" s="24"/>
      <c r="DS856" s="23"/>
      <c r="DT856" s="24"/>
      <c r="DW856" s="23"/>
      <c r="DX856" s="24"/>
      <c r="EA856" s="23"/>
      <c r="EB856" s="24"/>
      <c r="EE856" s="23"/>
      <c r="EF856" s="24"/>
      <c r="EI856" s="23"/>
      <c r="EJ856" s="24"/>
      <c r="EM856" s="23"/>
      <c r="EN856" s="24"/>
      <c r="EQ856" s="23"/>
      <c r="ER856" s="24"/>
      <c r="EU856" s="23"/>
      <c r="EV856" s="24"/>
      <c r="EY856" s="23"/>
      <c r="EZ856" s="24"/>
      <c r="FC856" s="23"/>
      <c r="FD856" s="24"/>
      <c r="FG856" s="23"/>
      <c r="FH856" s="24"/>
      <c r="FK856" s="23"/>
      <c r="FL856" s="24"/>
      <c r="FO856" s="23"/>
      <c r="FP856" s="24"/>
      <c r="FS856" s="23"/>
      <c r="FT856" s="24"/>
      <c r="FW856" s="23"/>
      <c r="FX856" s="24"/>
      <c r="GA856" s="23"/>
      <c r="GB856" s="24"/>
      <c r="GE856" s="23"/>
      <c r="GF856" s="24"/>
      <c r="GI856" s="23"/>
      <c r="GJ856" s="24"/>
      <c r="GM856" s="23"/>
      <c r="GN856" s="24"/>
      <c r="GQ856" s="23"/>
      <c r="GR856" s="24"/>
      <c r="GU856" s="23"/>
      <c r="GV856" s="24"/>
      <c r="GY856" s="23"/>
      <c r="GZ856" s="24"/>
      <c r="HC856" s="23"/>
      <c r="HD856" s="24"/>
      <c r="HG856" s="23"/>
      <c r="HH856" s="24"/>
      <c r="HK856" s="23"/>
      <c r="HL856" s="24"/>
      <c r="HO856" s="23"/>
      <c r="HP856" s="24"/>
      <c r="HS856" s="23"/>
      <c r="HT856" s="24"/>
      <c r="HW856" s="23"/>
      <c r="HX856" s="24"/>
      <c r="IA856" s="23"/>
      <c r="IB856" s="24"/>
      <c r="IE856" s="23"/>
      <c r="IF856" s="24"/>
      <c r="II856" s="23"/>
      <c r="IJ856" s="24"/>
      <c r="IM856" s="23"/>
      <c r="IN856" s="24"/>
      <c r="IQ856" s="23"/>
      <c r="IR856" s="24"/>
      <c r="IU856" s="23"/>
    </row>
    <row r="857" spans="1:255" ht="30">
      <c r="A857" s="1" t="s">
        <v>101</v>
      </c>
      <c r="B857" s="1" t="s">
        <v>108</v>
      </c>
      <c r="C857" s="1" t="s">
        <v>46</v>
      </c>
      <c r="D857" s="1" t="s">
        <v>84</v>
      </c>
      <c r="E857" s="2" t="s">
        <v>229</v>
      </c>
      <c r="F857" s="6">
        <v>44887</v>
      </c>
      <c r="G857" s="2" t="s">
        <v>834</v>
      </c>
      <c r="H857" s="6">
        <f>F857+28</f>
        <v>44915</v>
      </c>
      <c r="K857" s="23"/>
      <c r="L857" s="24"/>
      <c r="O857" s="23"/>
      <c r="P857" s="24"/>
      <c r="S857" s="23"/>
      <c r="T857" s="24"/>
      <c r="W857" s="23"/>
      <c r="X857" s="24"/>
      <c r="AA857" s="23"/>
      <c r="AB857" s="24"/>
      <c r="AE857" s="23"/>
      <c r="AF857" s="24"/>
      <c r="AI857" s="23"/>
      <c r="AJ857" s="24"/>
      <c r="AM857" s="23"/>
      <c r="AN857" s="24"/>
      <c r="AQ857" s="23"/>
      <c r="AR857" s="24"/>
      <c r="AU857" s="23"/>
      <c r="AV857" s="24"/>
      <c r="AY857" s="23"/>
      <c r="AZ857" s="24"/>
      <c r="BC857" s="23"/>
      <c r="BD857" s="24"/>
      <c r="BG857" s="23"/>
      <c r="BH857" s="24"/>
      <c r="BK857" s="23"/>
      <c r="BL857" s="24"/>
      <c r="BO857" s="23"/>
      <c r="BP857" s="24"/>
      <c r="BS857" s="23"/>
      <c r="BT857" s="24"/>
      <c r="BW857" s="23"/>
      <c r="BX857" s="24"/>
      <c r="CA857" s="23"/>
      <c r="CB857" s="24"/>
      <c r="CE857" s="23"/>
      <c r="CF857" s="24"/>
      <c r="CI857" s="23"/>
      <c r="CJ857" s="24"/>
      <c r="CM857" s="23"/>
      <c r="CN857" s="24"/>
      <c r="CQ857" s="23"/>
      <c r="CR857" s="24"/>
      <c r="CU857" s="23"/>
      <c r="CV857" s="24"/>
      <c r="CY857" s="23"/>
      <c r="CZ857" s="24"/>
      <c r="DC857" s="23"/>
      <c r="DD857" s="24"/>
      <c r="DG857" s="23"/>
      <c r="DH857" s="24"/>
      <c r="DK857" s="23"/>
      <c r="DL857" s="24"/>
      <c r="DO857" s="23"/>
      <c r="DP857" s="24"/>
      <c r="DS857" s="23"/>
      <c r="DT857" s="24"/>
      <c r="DW857" s="23"/>
      <c r="DX857" s="24"/>
      <c r="EA857" s="23"/>
      <c r="EB857" s="24"/>
      <c r="EE857" s="23"/>
      <c r="EF857" s="24"/>
      <c r="EI857" s="23"/>
      <c r="EJ857" s="24"/>
      <c r="EM857" s="23"/>
      <c r="EN857" s="24"/>
      <c r="EQ857" s="23"/>
      <c r="ER857" s="24"/>
      <c r="EU857" s="23"/>
      <c r="EV857" s="24"/>
      <c r="EY857" s="23"/>
      <c r="EZ857" s="24"/>
      <c r="FC857" s="23"/>
      <c r="FD857" s="24"/>
      <c r="FG857" s="23"/>
      <c r="FH857" s="24"/>
      <c r="FK857" s="23"/>
      <c r="FL857" s="24"/>
      <c r="FO857" s="23"/>
      <c r="FP857" s="24"/>
      <c r="FS857" s="23"/>
      <c r="FT857" s="24"/>
      <c r="FW857" s="23"/>
      <c r="FX857" s="24"/>
      <c r="GA857" s="23"/>
      <c r="GB857" s="24"/>
      <c r="GE857" s="23"/>
      <c r="GF857" s="24"/>
      <c r="GI857" s="23"/>
      <c r="GJ857" s="24"/>
      <c r="GM857" s="23"/>
      <c r="GN857" s="24"/>
      <c r="GQ857" s="23"/>
      <c r="GR857" s="24"/>
      <c r="GU857" s="23"/>
      <c r="GV857" s="24"/>
      <c r="GY857" s="23"/>
      <c r="GZ857" s="24"/>
      <c r="HC857" s="23"/>
      <c r="HD857" s="24"/>
      <c r="HG857" s="23"/>
      <c r="HH857" s="24"/>
      <c r="HK857" s="23"/>
      <c r="HL857" s="24"/>
      <c r="HO857" s="23"/>
      <c r="HP857" s="24"/>
      <c r="HS857" s="23"/>
      <c r="HT857" s="24"/>
      <c r="HW857" s="23"/>
      <c r="HX857" s="24"/>
      <c r="IA857" s="23"/>
      <c r="IB857" s="24"/>
      <c r="IE857" s="23"/>
      <c r="IF857" s="24"/>
      <c r="II857" s="23"/>
      <c r="IJ857" s="24"/>
      <c r="IM857" s="23"/>
      <c r="IN857" s="24"/>
      <c r="IQ857" s="23"/>
      <c r="IR857" s="24"/>
      <c r="IU857" s="23"/>
    </row>
    <row r="858" spans="1:255" ht="30">
      <c r="A858" s="1" t="s">
        <v>101</v>
      </c>
      <c r="B858" s="1" t="s">
        <v>644</v>
      </c>
      <c r="C858" s="1" t="s">
        <v>645</v>
      </c>
      <c r="D858" s="1" t="s">
        <v>646</v>
      </c>
      <c r="E858" s="2" t="s">
        <v>157</v>
      </c>
      <c r="F858" s="6">
        <v>44887</v>
      </c>
      <c r="G858" s="2" t="s">
        <v>834</v>
      </c>
      <c r="H858" s="6">
        <f>F858+14</f>
        <v>44901</v>
      </c>
      <c r="K858" s="23"/>
      <c r="L858" s="24"/>
      <c r="O858" s="23"/>
      <c r="P858" s="24"/>
      <c r="S858" s="23"/>
      <c r="T858" s="24"/>
      <c r="W858" s="23"/>
      <c r="X858" s="24"/>
      <c r="AA858" s="23"/>
      <c r="AB858" s="24"/>
      <c r="AE858" s="23"/>
      <c r="AF858" s="24"/>
      <c r="AI858" s="23"/>
      <c r="AJ858" s="24"/>
      <c r="AM858" s="23"/>
      <c r="AN858" s="24"/>
      <c r="AQ858" s="23"/>
      <c r="AR858" s="24"/>
      <c r="AU858" s="23"/>
      <c r="AV858" s="24"/>
      <c r="AY858" s="23"/>
      <c r="AZ858" s="24"/>
      <c r="BC858" s="23"/>
      <c r="BD858" s="24"/>
      <c r="BG858" s="23"/>
      <c r="BH858" s="24"/>
      <c r="BK858" s="23"/>
      <c r="BL858" s="24"/>
      <c r="BO858" s="23"/>
      <c r="BP858" s="24"/>
      <c r="BS858" s="23"/>
      <c r="BT858" s="24"/>
      <c r="BW858" s="23"/>
      <c r="BX858" s="24"/>
      <c r="CA858" s="23"/>
      <c r="CB858" s="24"/>
      <c r="CE858" s="23"/>
      <c r="CF858" s="24"/>
      <c r="CI858" s="23"/>
      <c r="CJ858" s="24"/>
      <c r="CM858" s="23"/>
      <c r="CN858" s="24"/>
      <c r="CQ858" s="23"/>
      <c r="CR858" s="24"/>
      <c r="CU858" s="23"/>
      <c r="CV858" s="24"/>
      <c r="CY858" s="23"/>
      <c r="CZ858" s="24"/>
      <c r="DC858" s="23"/>
      <c r="DD858" s="24"/>
      <c r="DG858" s="23"/>
      <c r="DH858" s="24"/>
      <c r="DK858" s="23"/>
      <c r="DL858" s="24"/>
      <c r="DO858" s="23"/>
      <c r="DP858" s="24"/>
      <c r="DS858" s="23"/>
      <c r="DT858" s="24"/>
      <c r="DW858" s="23"/>
      <c r="DX858" s="24"/>
      <c r="EA858" s="23"/>
      <c r="EB858" s="24"/>
      <c r="EE858" s="23"/>
      <c r="EF858" s="24"/>
      <c r="EI858" s="23"/>
      <c r="EJ858" s="24"/>
      <c r="EM858" s="23"/>
      <c r="EN858" s="24"/>
      <c r="EQ858" s="23"/>
      <c r="ER858" s="24"/>
      <c r="EU858" s="23"/>
      <c r="EV858" s="24"/>
      <c r="EY858" s="23"/>
      <c r="EZ858" s="24"/>
      <c r="FC858" s="23"/>
      <c r="FD858" s="24"/>
      <c r="FG858" s="23"/>
      <c r="FH858" s="24"/>
      <c r="FK858" s="23"/>
      <c r="FL858" s="24"/>
      <c r="FO858" s="23"/>
      <c r="FP858" s="24"/>
      <c r="FS858" s="23"/>
      <c r="FT858" s="24"/>
      <c r="FW858" s="23"/>
      <c r="FX858" s="24"/>
      <c r="GA858" s="23"/>
      <c r="GB858" s="24"/>
      <c r="GE858" s="23"/>
      <c r="GF858" s="24"/>
      <c r="GI858" s="23"/>
      <c r="GJ858" s="24"/>
      <c r="GM858" s="23"/>
      <c r="GN858" s="24"/>
      <c r="GQ858" s="23"/>
      <c r="GR858" s="24"/>
      <c r="GU858" s="23"/>
      <c r="GV858" s="24"/>
      <c r="GY858" s="23"/>
      <c r="GZ858" s="24"/>
      <c r="HC858" s="23"/>
      <c r="HD858" s="24"/>
      <c r="HG858" s="23"/>
      <c r="HH858" s="24"/>
      <c r="HK858" s="23"/>
      <c r="HL858" s="24"/>
      <c r="HO858" s="23"/>
      <c r="HP858" s="24"/>
      <c r="HS858" s="23"/>
      <c r="HT858" s="24"/>
      <c r="HW858" s="23"/>
      <c r="HX858" s="24"/>
      <c r="IA858" s="23"/>
      <c r="IB858" s="24"/>
      <c r="IE858" s="23"/>
      <c r="IF858" s="24"/>
      <c r="II858" s="23"/>
      <c r="IJ858" s="24"/>
      <c r="IM858" s="23"/>
      <c r="IN858" s="24"/>
      <c r="IQ858" s="23"/>
      <c r="IR858" s="24"/>
      <c r="IU858" s="23"/>
    </row>
    <row r="859" spans="1:255" ht="30">
      <c r="A859" s="1" t="s">
        <v>101</v>
      </c>
      <c r="B859" s="1" t="s">
        <v>338</v>
      </c>
      <c r="C859" s="1" t="s">
        <v>340</v>
      </c>
      <c r="D859" s="1" t="s">
        <v>342</v>
      </c>
      <c r="E859" s="2" t="s">
        <v>152</v>
      </c>
      <c r="F859" s="6">
        <v>44887</v>
      </c>
      <c r="G859" s="2" t="s">
        <v>834</v>
      </c>
      <c r="H859" s="4" t="s">
        <v>123</v>
      </c>
      <c r="K859" s="23"/>
      <c r="L859" s="24"/>
      <c r="O859" s="23"/>
      <c r="P859" s="24"/>
      <c r="S859" s="23"/>
      <c r="T859" s="24"/>
      <c r="W859" s="23"/>
      <c r="X859" s="24"/>
      <c r="AA859" s="23"/>
      <c r="AB859" s="24"/>
      <c r="AE859" s="23"/>
      <c r="AF859" s="24"/>
      <c r="AI859" s="23"/>
      <c r="AJ859" s="24"/>
      <c r="AM859" s="23"/>
      <c r="AN859" s="24"/>
      <c r="AQ859" s="23"/>
      <c r="AR859" s="24"/>
      <c r="AU859" s="23"/>
      <c r="AV859" s="24"/>
      <c r="AY859" s="23"/>
      <c r="AZ859" s="24"/>
      <c r="BC859" s="23"/>
      <c r="BD859" s="24"/>
      <c r="BG859" s="23"/>
      <c r="BH859" s="24"/>
      <c r="BK859" s="23"/>
      <c r="BL859" s="24"/>
      <c r="BO859" s="23"/>
      <c r="BP859" s="24"/>
      <c r="BS859" s="23"/>
      <c r="BT859" s="24"/>
      <c r="BW859" s="23"/>
      <c r="BX859" s="24"/>
      <c r="CA859" s="23"/>
      <c r="CB859" s="24"/>
      <c r="CE859" s="23"/>
      <c r="CF859" s="24"/>
      <c r="CI859" s="23"/>
      <c r="CJ859" s="24"/>
      <c r="CM859" s="23"/>
      <c r="CN859" s="24"/>
      <c r="CQ859" s="23"/>
      <c r="CR859" s="24"/>
      <c r="CU859" s="23"/>
      <c r="CV859" s="24"/>
      <c r="CY859" s="23"/>
      <c r="CZ859" s="24"/>
      <c r="DC859" s="23"/>
      <c r="DD859" s="24"/>
      <c r="DG859" s="23"/>
      <c r="DH859" s="24"/>
      <c r="DK859" s="23"/>
      <c r="DL859" s="24"/>
      <c r="DO859" s="23"/>
      <c r="DP859" s="24"/>
      <c r="DS859" s="23"/>
      <c r="DT859" s="24"/>
      <c r="DW859" s="23"/>
      <c r="DX859" s="24"/>
      <c r="EA859" s="23"/>
      <c r="EB859" s="24"/>
      <c r="EE859" s="23"/>
      <c r="EF859" s="24"/>
      <c r="EI859" s="23"/>
      <c r="EJ859" s="24"/>
      <c r="EM859" s="23"/>
      <c r="EN859" s="24"/>
      <c r="EQ859" s="23"/>
      <c r="ER859" s="24"/>
      <c r="EU859" s="23"/>
      <c r="EV859" s="24"/>
      <c r="EY859" s="23"/>
      <c r="EZ859" s="24"/>
      <c r="FC859" s="23"/>
      <c r="FD859" s="24"/>
      <c r="FG859" s="23"/>
      <c r="FH859" s="24"/>
      <c r="FK859" s="23"/>
      <c r="FL859" s="24"/>
      <c r="FO859" s="23"/>
      <c r="FP859" s="24"/>
      <c r="FS859" s="23"/>
      <c r="FT859" s="24"/>
      <c r="FW859" s="23"/>
      <c r="FX859" s="24"/>
      <c r="GA859" s="23"/>
      <c r="GB859" s="24"/>
      <c r="GE859" s="23"/>
      <c r="GF859" s="24"/>
      <c r="GI859" s="23"/>
      <c r="GJ859" s="24"/>
      <c r="GM859" s="23"/>
      <c r="GN859" s="24"/>
      <c r="GQ859" s="23"/>
      <c r="GR859" s="24"/>
      <c r="GU859" s="23"/>
      <c r="GV859" s="24"/>
      <c r="GY859" s="23"/>
      <c r="GZ859" s="24"/>
      <c r="HC859" s="23"/>
      <c r="HD859" s="24"/>
      <c r="HG859" s="23"/>
      <c r="HH859" s="24"/>
      <c r="HK859" s="23"/>
      <c r="HL859" s="24"/>
      <c r="HO859" s="23"/>
      <c r="HP859" s="24"/>
      <c r="HS859" s="23"/>
      <c r="HT859" s="24"/>
      <c r="HW859" s="23"/>
      <c r="HX859" s="24"/>
      <c r="IA859" s="23"/>
      <c r="IB859" s="24"/>
      <c r="IE859" s="23"/>
      <c r="IF859" s="24"/>
      <c r="II859" s="23"/>
      <c r="IJ859" s="24"/>
      <c r="IM859" s="23"/>
      <c r="IN859" s="24"/>
      <c r="IQ859" s="23"/>
      <c r="IR859" s="24"/>
      <c r="IU859" s="23"/>
    </row>
    <row r="860" spans="1:255" ht="30">
      <c r="A860" s="1" t="s">
        <v>101</v>
      </c>
      <c r="B860" s="1" t="s">
        <v>483</v>
      </c>
      <c r="C860" s="1" t="s">
        <v>485</v>
      </c>
      <c r="D860" s="1" t="s">
        <v>487</v>
      </c>
      <c r="E860" s="2" t="s">
        <v>152</v>
      </c>
      <c r="F860" s="6">
        <v>44887</v>
      </c>
      <c r="G860" s="2" t="s">
        <v>834</v>
      </c>
      <c r="H860" s="4" t="s">
        <v>123</v>
      </c>
      <c r="K860" s="23"/>
      <c r="L860" s="24"/>
      <c r="O860" s="23"/>
      <c r="P860" s="24"/>
      <c r="S860" s="23"/>
      <c r="T860" s="24"/>
      <c r="W860" s="23"/>
      <c r="X860" s="24"/>
      <c r="AA860" s="23"/>
      <c r="AB860" s="24"/>
      <c r="AE860" s="23"/>
      <c r="AF860" s="24"/>
      <c r="AI860" s="23"/>
      <c r="AJ860" s="24"/>
      <c r="AM860" s="23"/>
      <c r="AN860" s="24"/>
      <c r="AQ860" s="23"/>
      <c r="AR860" s="24"/>
      <c r="AU860" s="23"/>
      <c r="AV860" s="24"/>
      <c r="AY860" s="23"/>
      <c r="AZ860" s="24"/>
      <c r="BC860" s="23"/>
      <c r="BD860" s="24"/>
      <c r="BG860" s="23"/>
      <c r="BH860" s="24"/>
      <c r="BK860" s="23"/>
      <c r="BL860" s="24"/>
      <c r="BO860" s="23"/>
      <c r="BP860" s="24"/>
      <c r="BS860" s="23"/>
      <c r="BT860" s="24"/>
      <c r="BW860" s="23"/>
      <c r="BX860" s="24"/>
      <c r="CA860" s="23"/>
      <c r="CB860" s="24"/>
      <c r="CE860" s="23"/>
      <c r="CF860" s="24"/>
      <c r="CI860" s="23"/>
      <c r="CJ860" s="24"/>
      <c r="CM860" s="23"/>
      <c r="CN860" s="24"/>
      <c r="CQ860" s="23"/>
      <c r="CR860" s="24"/>
      <c r="CU860" s="23"/>
      <c r="CV860" s="24"/>
      <c r="CY860" s="23"/>
      <c r="CZ860" s="24"/>
      <c r="DC860" s="23"/>
      <c r="DD860" s="24"/>
      <c r="DG860" s="23"/>
      <c r="DH860" s="24"/>
      <c r="DK860" s="23"/>
      <c r="DL860" s="24"/>
      <c r="DO860" s="23"/>
      <c r="DP860" s="24"/>
      <c r="DS860" s="23"/>
      <c r="DT860" s="24"/>
      <c r="DW860" s="23"/>
      <c r="DX860" s="24"/>
      <c r="EA860" s="23"/>
      <c r="EB860" s="24"/>
      <c r="EE860" s="23"/>
      <c r="EF860" s="24"/>
      <c r="EI860" s="23"/>
      <c r="EJ860" s="24"/>
      <c r="EM860" s="23"/>
      <c r="EN860" s="24"/>
      <c r="EQ860" s="23"/>
      <c r="ER860" s="24"/>
      <c r="EU860" s="23"/>
      <c r="EV860" s="24"/>
      <c r="EY860" s="23"/>
      <c r="EZ860" s="24"/>
      <c r="FC860" s="23"/>
      <c r="FD860" s="24"/>
      <c r="FG860" s="23"/>
      <c r="FH860" s="24"/>
      <c r="FK860" s="23"/>
      <c r="FL860" s="24"/>
      <c r="FO860" s="23"/>
      <c r="FP860" s="24"/>
      <c r="FS860" s="23"/>
      <c r="FT860" s="24"/>
      <c r="FW860" s="23"/>
      <c r="FX860" s="24"/>
      <c r="GA860" s="23"/>
      <c r="GB860" s="24"/>
      <c r="GE860" s="23"/>
      <c r="GF860" s="24"/>
      <c r="GI860" s="23"/>
      <c r="GJ860" s="24"/>
      <c r="GM860" s="23"/>
      <c r="GN860" s="24"/>
      <c r="GQ860" s="23"/>
      <c r="GR860" s="24"/>
      <c r="GU860" s="23"/>
      <c r="GV860" s="24"/>
      <c r="GY860" s="23"/>
      <c r="GZ860" s="24"/>
      <c r="HC860" s="23"/>
      <c r="HD860" s="24"/>
      <c r="HG860" s="23"/>
      <c r="HH860" s="24"/>
      <c r="HK860" s="23"/>
      <c r="HL860" s="24"/>
      <c r="HO860" s="23"/>
      <c r="HP860" s="24"/>
      <c r="HS860" s="23"/>
      <c r="HT860" s="24"/>
      <c r="HW860" s="23"/>
      <c r="HX860" s="24"/>
      <c r="IA860" s="23"/>
      <c r="IB860" s="24"/>
      <c r="IE860" s="23"/>
      <c r="IF860" s="24"/>
      <c r="II860" s="23"/>
      <c r="IJ860" s="24"/>
      <c r="IM860" s="23"/>
      <c r="IN860" s="24"/>
      <c r="IQ860" s="23"/>
      <c r="IR860" s="24"/>
      <c r="IU860" s="23"/>
    </row>
    <row r="861" spans="1:255" ht="45">
      <c r="A861" s="1" t="s">
        <v>125</v>
      </c>
      <c r="B861" s="1" t="s">
        <v>99</v>
      </c>
      <c r="C861" s="1" t="s">
        <v>56</v>
      </c>
      <c r="D861" s="1" t="s">
        <v>64</v>
      </c>
      <c r="E861" s="2" t="s">
        <v>137</v>
      </c>
      <c r="F861" s="6">
        <v>44894</v>
      </c>
      <c r="G861" s="2" t="s">
        <v>835</v>
      </c>
      <c r="H861" s="6">
        <f>F861+14</f>
        <v>44908</v>
      </c>
      <c r="K861" s="23"/>
      <c r="L861" s="24"/>
      <c r="O861" s="23"/>
      <c r="P861" s="24"/>
      <c r="S861" s="23"/>
      <c r="T861" s="24"/>
      <c r="W861" s="23"/>
      <c r="X861" s="24"/>
      <c r="AA861" s="23"/>
      <c r="AB861" s="24"/>
      <c r="AE861" s="23"/>
      <c r="AF861" s="24"/>
      <c r="AI861" s="23"/>
      <c r="AJ861" s="24"/>
      <c r="AM861" s="23"/>
      <c r="AN861" s="24"/>
      <c r="AQ861" s="23"/>
      <c r="AR861" s="24"/>
      <c r="AU861" s="23"/>
      <c r="AV861" s="24"/>
      <c r="AY861" s="23"/>
      <c r="AZ861" s="24"/>
      <c r="BC861" s="23"/>
      <c r="BD861" s="24"/>
      <c r="BG861" s="23"/>
      <c r="BH861" s="24"/>
      <c r="BK861" s="23"/>
      <c r="BL861" s="24"/>
      <c r="BO861" s="23"/>
      <c r="BP861" s="24"/>
      <c r="BS861" s="23"/>
      <c r="BT861" s="24"/>
      <c r="BW861" s="23"/>
      <c r="BX861" s="24"/>
      <c r="CA861" s="23"/>
      <c r="CB861" s="24"/>
      <c r="CE861" s="23"/>
      <c r="CF861" s="24"/>
      <c r="CI861" s="23"/>
      <c r="CJ861" s="24"/>
      <c r="CM861" s="23"/>
      <c r="CN861" s="24"/>
      <c r="CQ861" s="23"/>
      <c r="CR861" s="24"/>
      <c r="CU861" s="23"/>
      <c r="CV861" s="24"/>
      <c r="CY861" s="23"/>
      <c r="CZ861" s="24"/>
      <c r="DC861" s="23"/>
      <c r="DD861" s="24"/>
      <c r="DG861" s="23"/>
      <c r="DH861" s="24"/>
      <c r="DK861" s="23"/>
      <c r="DL861" s="24"/>
      <c r="DO861" s="23"/>
      <c r="DP861" s="24"/>
      <c r="DS861" s="23"/>
      <c r="DT861" s="24"/>
      <c r="DW861" s="23"/>
      <c r="DX861" s="24"/>
      <c r="EA861" s="23"/>
      <c r="EB861" s="24"/>
      <c r="EE861" s="23"/>
      <c r="EF861" s="24"/>
      <c r="EI861" s="23"/>
      <c r="EJ861" s="24"/>
      <c r="EM861" s="23"/>
      <c r="EN861" s="24"/>
      <c r="EQ861" s="23"/>
      <c r="ER861" s="24"/>
      <c r="EU861" s="23"/>
      <c r="EV861" s="24"/>
      <c r="EY861" s="23"/>
      <c r="EZ861" s="24"/>
      <c r="FC861" s="23"/>
      <c r="FD861" s="24"/>
      <c r="FG861" s="23"/>
      <c r="FH861" s="24"/>
      <c r="FK861" s="23"/>
      <c r="FL861" s="24"/>
      <c r="FO861" s="23"/>
      <c r="FP861" s="24"/>
      <c r="FS861" s="23"/>
      <c r="FT861" s="24"/>
      <c r="FW861" s="23"/>
      <c r="FX861" s="24"/>
      <c r="GA861" s="23"/>
      <c r="GB861" s="24"/>
      <c r="GE861" s="23"/>
      <c r="GF861" s="24"/>
      <c r="GI861" s="23"/>
      <c r="GJ861" s="24"/>
      <c r="GM861" s="23"/>
      <c r="GN861" s="24"/>
      <c r="GQ861" s="23"/>
      <c r="GR861" s="24"/>
      <c r="GU861" s="23"/>
      <c r="GV861" s="24"/>
      <c r="GY861" s="23"/>
      <c r="GZ861" s="24"/>
      <c r="HC861" s="23"/>
      <c r="HD861" s="24"/>
      <c r="HG861" s="23"/>
      <c r="HH861" s="24"/>
      <c r="HK861" s="23"/>
      <c r="HL861" s="24"/>
      <c r="HO861" s="23"/>
      <c r="HP861" s="24"/>
      <c r="HS861" s="23"/>
      <c r="HT861" s="24"/>
      <c r="HW861" s="23"/>
      <c r="HX861" s="24"/>
      <c r="IA861" s="23"/>
      <c r="IB861" s="24"/>
      <c r="IE861" s="23"/>
      <c r="IF861" s="24"/>
      <c r="II861" s="23"/>
      <c r="IJ861" s="24"/>
      <c r="IM861" s="23"/>
      <c r="IN861" s="24"/>
      <c r="IQ861" s="23"/>
      <c r="IR861" s="24"/>
      <c r="IU861" s="23"/>
    </row>
    <row r="862" spans="1:255" ht="45">
      <c r="A862" s="1" t="s">
        <v>125</v>
      </c>
      <c r="B862" s="1" t="s">
        <v>531</v>
      </c>
      <c r="C862" s="1" t="s">
        <v>532</v>
      </c>
      <c r="D862" s="1" t="s">
        <v>530</v>
      </c>
      <c r="E862" s="2" t="s">
        <v>137</v>
      </c>
      <c r="F862" s="6">
        <v>44894</v>
      </c>
      <c r="G862" s="2" t="s">
        <v>835</v>
      </c>
      <c r="H862" s="6">
        <f>F862+14</f>
        <v>44908</v>
      </c>
      <c r="K862" s="23"/>
      <c r="L862" s="24"/>
      <c r="O862" s="23"/>
      <c r="P862" s="24"/>
      <c r="S862" s="23"/>
      <c r="T862" s="24"/>
      <c r="W862" s="23"/>
      <c r="X862" s="24"/>
      <c r="AA862" s="23"/>
      <c r="AB862" s="24"/>
      <c r="AE862" s="23"/>
      <c r="AF862" s="24"/>
      <c r="AI862" s="23"/>
      <c r="AJ862" s="24"/>
      <c r="AM862" s="23"/>
      <c r="AN862" s="24"/>
      <c r="AQ862" s="23"/>
      <c r="AR862" s="24"/>
      <c r="AU862" s="23"/>
      <c r="AV862" s="24"/>
      <c r="AY862" s="23"/>
      <c r="AZ862" s="24"/>
      <c r="BC862" s="23"/>
      <c r="BD862" s="24"/>
      <c r="BG862" s="23"/>
      <c r="BH862" s="24"/>
      <c r="BK862" s="23"/>
      <c r="BL862" s="24"/>
      <c r="BO862" s="23"/>
      <c r="BP862" s="24"/>
      <c r="BS862" s="23"/>
      <c r="BT862" s="24"/>
      <c r="BW862" s="23"/>
      <c r="BX862" s="24"/>
      <c r="CA862" s="23"/>
      <c r="CB862" s="24"/>
      <c r="CE862" s="23"/>
      <c r="CF862" s="24"/>
      <c r="CI862" s="23"/>
      <c r="CJ862" s="24"/>
      <c r="CM862" s="23"/>
      <c r="CN862" s="24"/>
      <c r="CQ862" s="23"/>
      <c r="CR862" s="24"/>
      <c r="CU862" s="23"/>
      <c r="CV862" s="24"/>
      <c r="CY862" s="23"/>
      <c r="CZ862" s="24"/>
      <c r="DC862" s="23"/>
      <c r="DD862" s="24"/>
      <c r="DG862" s="23"/>
      <c r="DH862" s="24"/>
      <c r="DK862" s="23"/>
      <c r="DL862" s="24"/>
      <c r="DO862" s="23"/>
      <c r="DP862" s="24"/>
      <c r="DS862" s="23"/>
      <c r="DT862" s="24"/>
      <c r="DW862" s="23"/>
      <c r="DX862" s="24"/>
      <c r="EA862" s="23"/>
      <c r="EB862" s="24"/>
      <c r="EE862" s="23"/>
      <c r="EF862" s="24"/>
      <c r="EI862" s="23"/>
      <c r="EJ862" s="24"/>
      <c r="EM862" s="23"/>
      <c r="EN862" s="24"/>
      <c r="EQ862" s="23"/>
      <c r="ER862" s="24"/>
      <c r="EU862" s="23"/>
      <c r="EV862" s="24"/>
      <c r="EY862" s="23"/>
      <c r="EZ862" s="24"/>
      <c r="FC862" s="23"/>
      <c r="FD862" s="24"/>
      <c r="FG862" s="23"/>
      <c r="FH862" s="24"/>
      <c r="FK862" s="23"/>
      <c r="FL862" s="24"/>
      <c r="FO862" s="23"/>
      <c r="FP862" s="24"/>
      <c r="FS862" s="23"/>
      <c r="FT862" s="24"/>
      <c r="FW862" s="23"/>
      <c r="FX862" s="24"/>
      <c r="GA862" s="23"/>
      <c r="GB862" s="24"/>
      <c r="GE862" s="23"/>
      <c r="GF862" s="24"/>
      <c r="GI862" s="23"/>
      <c r="GJ862" s="24"/>
      <c r="GM862" s="23"/>
      <c r="GN862" s="24"/>
      <c r="GQ862" s="23"/>
      <c r="GR862" s="24"/>
      <c r="GU862" s="23"/>
      <c r="GV862" s="24"/>
      <c r="GY862" s="23"/>
      <c r="GZ862" s="24"/>
      <c r="HC862" s="23"/>
      <c r="HD862" s="24"/>
      <c r="HG862" s="23"/>
      <c r="HH862" s="24"/>
      <c r="HK862" s="23"/>
      <c r="HL862" s="24"/>
      <c r="HO862" s="23"/>
      <c r="HP862" s="24"/>
      <c r="HS862" s="23"/>
      <c r="HT862" s="24"/>
      <c r="HW862" s="23"/>
      <c r="HX862" s="24"/>
      <c r="IA862" s="23"/>
      <c r="IB862" s="24"/>
      <c r="IE862" s="23"/>
      <c r="IF862" s="24"/>
      <c r="II862" s="23"/>
      <c r="IJ862" s="24"/>
      <c r="IM862" s="23"/>
      <c r="IN862" s="24"/>
      <c r="IQ862" s="23"/>
      <c r="IR862" s="24"/>
      <c r="IU862" s="23"/>
    </row>
    <row r="863" spans="1:255" ht="45">
      <c r="A863" s="1" t="s">
        <v>97</v>
      </c>
      <c r="B863" s="1" t="s">
        <v>199</v>
      </c>
      <c r="C863" s="1" t="s">
        <v>200</v>
      </c>
      <c r="D863" s="1" t="s">
        <v>201</v>
      </c>
      <c r="E863" s="2" t="s">
        <v>137</v>
      </c>
      <c r="F863" s="6">
        <v>44894</v>
      </c>
      <c r="G863" s="2" t="s">
        <v>835</v>
      </c>
      <c r="H863" s="6">
        <f>F863+14</f>
        <v>44908</v>
      </c>
      <c r="K863" s="23"/>
      <c r="L863" s="24"/>
      <c r="O863" s="23"/>
      <c r="P863" s="24"/>
      <c r="S863" s="23"/>
      <c r="T863" s="24"/>
      <c r="W863" s="23"/>
      <c r="X863" s="24"/>
      <c r="AA863" s="23"/>
      <c r="AB863" s="24"/>
      <c r="AE863" s="23"/>
      <c r="AF863" s="24"/>
      <c r="AI863" s="23"/>
      <c r="AJ863" s="24"/>
      <c r="AM863" s="23"/>
      <c r="AN863" s="24"/>
      <c r="AQ863" s="23"/>
      <c r="AR863" s="24"/>
      <c r="AU863" s="23"/>
      <c r="AV863" s="24"/>
      <c r="AY863" s="23"/>
      <c r="AZ863" s="24"/>
      <c r="BC863" s="23"/>
      <c r="BD863" s="24"/>
      <c r="BG863" s="23"/>
      <c r="BH863" s="24"/>
      <c r="BK863" s="23"/>
      <c r="BL863" s="24"/>
      <c r="BO863" s="23"/>
      <c r="BP863" s="24"/>
      <c r="BS863" s="23"/>
      <c r="BT863" s="24"/>
      <c r="BW863" s="23"/>
      <c r="BX863" s="24"/>
      <c r="CA863" s="23"/>
      <c r="CB863" s="24"/>
      <c r="CE863" s="23"/>
      <c r="CF863" s="24"/>
      <c r="CI863" s="23"/>
      <c r="CJ863" s="24"/>
      <c r="CM863" s="23"/>
      <c r="CN863" s="24"/>
      <c r="CQ863" s="23"/>
      <c r="CR863" s="24"/>
      <c r="CU863" s="23"/>
      <c r="CV863" s="24"/>
      <c r="CY863" s="23"/>
      <c r="CZ863" s="24"/>
      <c r="DC863" s="23"/>
      <c r="DD863" s="24"/>
      <c r="DG863" s="23"/>
      <c r="DH863" s="24"/>
      <c r="DK863" s="23"/>
      <c r="DL863" s="24"/>
      <c r="DO863" s="23"/>
      <c r="DP863" s="24"/>
      <c r="DS863" s="23"/>
      <c r="DT863" s="24"/>
      <c r="DW863" s="23"/>
      <c r="DX863" s="24"/>
      <c r="EA863" s="23"/>
      <c r="EB863" s="24"/>
      <c r="EE863" s="23"/>
      <c r="EF863" s="24"/>
      <c r="EI863" s="23"/>
      <c r="EJ863" s="24"/>
      <c r="EM863" s="23"/>
      <c r="EN863" s="24"/>
      <c r="EQ863" s="23"/>
      <c r="ER863" s="24"/>
      <c r="EU863" s="23"/>
      <c r="EV863" s="24"/>
      <c r="EY863" s="23"/>
      <c r="EZ863" s="24"/>
      <c r="FC863" s="23"/>
      <c r="FD863" s="24"/>
      <c r="FG863" s="23"/>
      <c r="FH863" s="24"/>
      <c r="FK863" s="23"/>
      <c r="FL863" s="24"/>
      <c r="FO863" s="23"/>
      <c r="FP863" s="24"/>
      <c r="FS863" s="23"/>
      <c r="FT863" s="24"/>
      <c r="FW863" s="23"/>
      <c r="FX863" s="24"/>
      <c r="GA863" s="23"/>
      <c r="GB863" s="24"/>
      <c r="GE863" s="23"/>
      <c r="GF863" s="24"/>
      <c r="GI863" s="23"/>
      <c r="GJ863" s="24"/>
      <c r="GM863" s="23"/>
      <c r="GN863" s="24"/>
      <c r="GQ863" s="23"/>
      <c r="GR863" s="24"/>
      <c r="GU863" s="23"/>
      <c r="GV863" s="24"/>
      <c r="GY863" s="23"/>
      <c r="GZ863" s="24"/>
      <c r="HC863" s="23"/>
      <c r="HD863" s="24"/>
      <c r="HG863" s="23"/>
      <c r="HH863" s="24"/>
      <c r="HK863" s="23"/>
      <c r="HL863" s="24"/>
      <c r="HO863" s="23"/>
      <c r="HP863" s="24"/>
      <c r="HS863" s="23"/>
      <c r="HT863" s="24"/>
      <c r="HW863" s="23"/>
      <c r="HX863" s="24"/>
      <c r="IA863" s="23"/>
      <c r="IB863" s="24"/>
      <c r="IE863" s="23"/>
      <c r="IF863" s="24"/>
      <c r="II863" s="23"/>
      <c r="IJ863" s="24"/>
      <c r="IM863" s="23"/>
      <c r="IN863" s="24"/>
      <c r="IQ863" s="23"/>
      <c r="IR863" s="24"/>
      <c r="IU863" s="23"/>
    </row>
    <row r="864" spans="1:255" ht="45">
      <c r="A864" s="1" t="s">
        <v>97</v>
      </c>
      <c r="B864" s="1" t="s">
        <v>175</v>
      </c>
      <c r="C864" s="1" t="s">
        <v>176</v>
      </c>
      <c r="D864" s="1" t="s">
        <v>177</v>
      </c>
      <c r="E864" s="2" t="s">
        <v>137</v>
      </c>
      <c r="F864" s="6">
        <v>44894</v>
      </c>
      <c r="G864" s="2" t="s">
        <v>835</v>
      </c>
      <c r="H864" s="6">
        <f>F864+14</f>
        <v>44908</v>
      </c>
      <c r="K864" s="23"/>
      <c r="L864" s="24"/>
      <c r="O864" s="23"/>
      <c r="P864" s="24"/>
      <c r="S864" s="23"/>
      <c r="T864" s="24"/>
      <c r="W864" s="23"/>
      <c r="X864" s="24"/>
      <c r="AA864" s="23"/>
      <c r="AB864" s="24"/>
      <c r="AE864" s="23"/>
      <c r="AF864" s="24"/>
      <c r="AI864" s="23"/>
      <c r="AJ864" s="24"/>
      <c r="AM864" s="23"/>
      <c r="AN864" s="24"/>
      <c r="AQ864" s="23"/>
      <c r="AR864" s="24"/>
      <c r="AU864" s="23"/>
      <c r="AV864" s="24"/>
      <c r="AY864" s="23"/>
      <c r="AZ864" s="24"/>
      <c r="BC864" s="23"/>
      <c r="BD864" s="24"/>
      <c r="BG864" s="23"/>
      <c r="BH864" s="24"/>
      <c r="BK864" s="23"/>
      <c r="BL864" s="24"/>
      <c r="BO864" s="23"/>
      <c r="BP864" s="24"/>
      <c r="BS864" s="23"/>
      <c r="BT864" s="24"/>
      <c r="BW864" s="23"/>
      <c r="BX864" s="24"/>
      <c r="CA864" s="23"/>
      <c r="CB864" s="24"/>
      <c r="CE864" s="23"/>
      <c r="CF864" s="24"/>
      <c r="CI864" s="23"/>
      <c r="CJ864" s="24"/>
      <c r="CM864" s="23"/>
      <c r="CN864" s="24"/>
      <c r="CQ864" s="23"/>
      <c r="CR864" s="24"/>
      <c r="CU864" s="23"/>
      <c r="CV864" s="24"/>
      <c r="CY864" s="23"/>
      <c r="CZ864" s="24"/>
      <c r="DC864" s="23"/>
      <c r="DD864" s="24"/>
      <c r="DG864" s="23"/>
      <c r="DH864" s="24"/>
      <c r="DK864" s="23"/>
      <c r="DL864" s="24"/>
      <c r="DO864" s="23"/>
      <c r="DP864" s="24"/>
      <c r="DS864" s="23"/>
      <c r="DT864" s="24"/>
      <c r="DW864" s="23"/>
      <c r="DX864" s="24"/>
      <c r="EA864" s="23"/>
      <c r="EB864" s="24"/>
      <c r="EE864" s="23"/>
      <c r="EF864" s="24"/>
      <c r="EI864" s="23"/>
      <c r="EJ864" s="24"/>
      <c r="EM864" s="23"/>
      <c r="EN864" s="24"/>
      <c r="EQ864" s="23"/>
      <c r="ER864" s="24"/>
      <c r="EU864" s="23"/>
      <c r="EV864" s="24"/>
      <c r="EY864" s="23"/>
      <c r="EZ864" s="24"/>
      <c r="FC864" s="23"/>
      <c r="FD864" s="24"/>
      <c r="FG864" s="23"/>
      <c r="FH864" s="24"/>
      <c r="FK864" s="23"/>
      <c r="FL864" s="24"/>
      <c r="FO864" s="23"/>
      <c r="FP864" s="24"/>
      <c r="FS864" s="23"/>
      <c r="FT864" s="24"/>
      <c r="FW864" s="23"/>
      <c r="FX864" s="24"/>
      <c r="GA864" s="23"/>
      <c r="GB864" s="24"/>
      <c r="GE864" s="23"/>
      <c r="GF864" s="24"/>
      <c r="GI864" s="23"/>
      <c r="GJ864" s="24"/>
      <c r="GM864" s="23"/>
      <c r="GN864" s="24"/>
      <c r="GQ864" s="23"/>
      <c r="GR864" s="24"/>
      <c r="GU864" s="23"/>
      <c r="GV864" s="24"/>
      <c r="GY864" s="23"/>
      <c r="GZ864" s="24"/>
      <c r="HC864" s="23"/>
      <c r="HD864" s="24"/>
      <c r="HG864" s="23"/>
      <c r="HH864" s="24"/>
      <c r="HK864" s="23"/>
      <c r="HL864" s="24"/>
      <c r="HO864" s="23"/>
      <c r="HP864" s="24"/>
      <c r="HS864" s="23"/>
      <c r="HT864" s="24"/>
      <c r="HW864" s="23"/>
      <c r="HX864" s="24"/>
      <c r="IA864" s="23"/>
      <c r="IB864" s="24"/>
      <c r="IE864" s="23"/>
      <c r="IF864" s="24"/>
      <c r="II864" s="23"/>
      <c r="IJ864" s="24"/>
      <c r="IM864" s="23"/>
      <c r="IN864" s="24"/>
      <c r="IQ864" s="23"/>
      <c r="IR864" s="24"/>
      <c r="IU864" s="23"/>
    </row>
    <row r="865" spans="1:255" ht="45">
      <c r="A865" s="1" t="s">
        <v>162</v>
      </c>
      <c r="B865" s="1" t="s">
        <v>172</v>
      </c>
      <c r="C865" s="1" t="s">
        <v>173</v>
      </c>
      <c r="D865" s="1" t="s">
        <v>174</v>
      </c>
      <c r="E865" s="2" t="s">
        <v>137</v>
      </c>
      <c r="F865" s="6">
        <v>44894</v>
      </c>
      <c r="G865" s="2" t="s">
        <v>835</v>
      </c>
      <c r="H865" s="6">
        <f>F865+21</f>
        <v>44915</v>
      </c>
      <c r="K865" s="23"/>
      <c r="L865" s="24"/>
      <c r="O865" s="23"/>
      <c r="P865" s="24"/>
      <c r="S865" s="23"/>
      <c r="T865" s="24"/>
      <c r="W865" s="23"/>
      <c r="X865" s="24"/>
      <c r="AA865" s="23"/>
      <c r="AB865" s="24"/>
      <c r="AE865" s="23"/>
      <c r="AF865" s="24"/>
      <c r="AI865" s="23"/>
      <c r="AJ865" s="24"/>
      <c r="AM865" s="23"/>
      <c r="AN865" s="24"/>
      <c r="AQ865" s="23"/>
      <c r="AR865" s="24"/>
      <c r="AU865" s="23"/>
      <c r="AV865" s="24"/>
      <c r="AY865" s="23"/>
      <c r="AZ865" s="24"/>
      <c r="BC865" s="23"/>
      <c r="BD865" s="24"/>
      <c r="BG865" s="23"/>
      <c r="BH865" s="24"/>
      <c r="BK865" s="23"/>
      <c r="BL865" s="24"/>
      <c r="BO865" s="23"/>
      <c r="BP865" s="24"/>
      <c r="BS865" s="23"/>
      <c r="BT865" s="24"/>
      <c r="BW865" s="23"/>
      <c r="BX865" s="24"/>
      <c r="CA865" s="23"/>
      <c r="CB865" s="24"/>
      <c r="CE865" s="23"/>
      <c r="CF865" s="24"/>
      <c r="CI865" s="23"/>
      <c r="CJ865" s="24"/>
      <c r="CM865" s="23"/>
      <c r="CN865" s="24"/>
      <c r="CQ865" s="23"/>
      <c r="CR865" s="24"/>
      <c r="CU865" s="23"/>
      <c r="CV865" s="24"/>
      <c r="CY865" s="23"/>
      <c r="CZ865" s="24"/>
      <c r="DC865" s="23"/>
      <c r="DD865" s="24"/>
      <c r="DG865" s="23"/>
      <c r="DH865" s="24"/>
      <c r="DK865" s="23"/>
      <c r="DL865" s="24"/>
      <c r="DO865" s="23"/>
      <c r="DP865" s="24"/>
      <c r="DS865" s="23"/>
      <c r="DT865" s="24"/>
      <c r="DW865" s="23"/>
      <c r="DX865" s="24"/>
      <c r="EA865" s="23"/>
      <c r="EB865" s="24"/>
      <c r="EE865" s="23"/>
      <c r="EF865" s="24"/>
      <c r="EI865" s="23"/>
      <c r="EJ865" s="24"/>
      <c r="EM865" s="23"/>
      <c r="EN865" s="24"/>
      <c r="EQ865" s="23"/>
      <c r="ER865" s="24"/>
      <c r="EU865" s="23"/>
      <c r="EV865" s="24"/>
      <c r="EY865" s="23"/>
      <c r="EZ865" s="24"/>
      <c r="FC865" s="23"/>
      <c r="FD865" s="24"/>
      <c r="FG865" s="23"/>
      <c r="FH865" s="24"/>
      <c r="FK865" s="23"/>
      <c r="FL865" s="24"/>
      <c r="FO865" s="23"/>
      <c r="FP865" s="24"/>
      <c r="FS865" s="23"/>
      <c r="FT865" s="24"/>
      <c r="FW865" s="23"/>
      <c r="FX865" s="24"/>
      <c r="GA865" s="23"/>
      <c r="GB865" s="24"/>
      <c r="GE865" s="23"/>
      <c r="GF865" s="24"/>
      <c r="GI865" s="23"/>
      <c r="GJ865" s="24"/>
      <c r="GM865" s="23"/>
      <c r="GN865" s="24"/>
      <c r="GQ865" s="23"/>
      <c r="GR865" s="24"/>
      <c r="GU865" s="23"/>
      <c r="GV865" s="24"/>
      <c r="GY865" s="23"/>
      <c r="GZ865" s="24"/>
      <c r="HC865" s="23"/>
      <c r="HD865" s="24"/>
      <c r="HG865" s="23"/>
      <c r="HH865" s="24"/>
      <c r="HK865" s="23"/>
      <c r="HL865" s="24"/>
      <c r="HO865" s="23"/>
      <c r="HP865" s="24"/>
      <c r="HS865" s="23"/>
      <c r="HT865" s="24"/>
      <c r="HW865" s="23"/>
      <c r="HX865" s="24"/>
      <c r="IA865" s="23"/>
      <c r="IB865" s="24"/>
      <c r="IE865" s="23"/>
      <c r="IF865" s="24"/>
      <c r="II865" s="23"/>
      <c r="IJ865" s="24"/>
      <c r="IM865" s="23"/>
      <c r="IN865" s="24"/>
      <c r="IQ865" s="23"/>
      <c r="IR865" s="24"/>
      <c r="IU865" s="23"/>
    </row>
    <row r="866" spans="1:255" ht="45">
      <c r="A866" s="1" t="s">
        <v>162</v>
      </c>
      <c r="B866" s="1" t="s">
        <v>378</v>
      </c>
      <c r="C866" s="1" t="s">
        <v>379</v>
      </c>
      <c r="D866" s="1" t="s">
        <v>380</v>
      </c>
      <c r="E866" s="2" t="s">
        <v>137</v>
      </c>
      <c r="F866" s="6">
        <v>44894</v>
      </c>
      <c r="G866" s="2" t="s">
        <v>835</v>
      </c>
      <c r="H866" s="6">
        <f>F866+21</f>
        <v>44915</v>
      </c>
      <c r="K866" s="23"/>
      <c r="L866" s="24"/>
      <c r="O866" s="23"/>
      <c r="P866" s="24"/>
      <c r="S866" s="23"/>
      <c r="T866" s="24"/>
      <c r="W866" s="23"/>
      <c r="X866" s="24"/>
      <c r="AA866" s="23"/>
      <c r="AB866" s="24"/>
      <c r="AE866" s="23"/>
      <c r="AF866" s="24"/>
      <c r="AI866" s="23"/>
      <c r="AJ866" s="24"/>
      <c r="AM866" s="23"/>
      <c r="AN866" s="24"/>
      <c r="AQ866" s="23"/>
      <c r="AR866" s="24"/>
      <c r="AU866" s="23"/>
      <c r="AV866" s="24"/>
      <c r="AY866" s="23"/>
      <c r="AZ866" s="24"/>
      <c r="BC866" s="23"/>
      <c r="BD866" s="24"/>
      <c r="BG866" s="23"/>
      <c r="BH866" s="24"/>
      <c r="BK866" s="23"/>
      <c r="BL866" s="24"/>
      <c r="BO866" s="23"/>
      <c r="BP866" s="24"/>
      <c r="BS866" s="23"/>
      <c r="BT866" s="24"/>
      <c r="BW866" s="23"/>
      <c r="BX866" s="24"/>
      <c r="CA866" s="23"/>
      <c r="CB866" s="24"/>
      <c r="CE866" s="23"/>
      <c r="CF866" s="24"/>
      <c r="CI866" s="23"/>
      <c r="CJ866" s="24"/>
      <c r="CM866" s="23"/>
      <c r="CN866" s="24"/>
      <c r="CQ866" s="23"/>
      <c r="CR866" s="24"/>
      <c r="CU866" s="23"/>
      <c r="CV866" s="24"/>
      <c r="CY866" s="23"/>
      <c r="CZ866" s="24"/>
      <c r="DC866" s="23"/>
      <c r="DD866" s="24"/>
      <c r="DG866" s="23"/>
      <c r="DH866" s="24"/>
      <c r="DK866" s="23"/>
      <c r="DL866" s="24"/>
      <c r="DO866" s="23"/>
      <c r="DP866" s="24"/>
      <c r="DS866" s="23"/>
      <c r="DT866" s="24"/>
      <c r="DW866" s="23"/>
      <c r="DX866" s="24"/>
      <c r="EA866" s="23"/>
      <c r="EB866" s="24"/>
      <c r="EE866" s="23"/>
      <c r="EF866" s="24"/>
      <c r="EI866" s="23"/>
      <c r="EJ866" s="24"/>
      <c r="EM866" s="23"/>
      <c r="EN866" s="24"/>
      <c r="EQ866" s="23"/>
      <c r="ER866" s="24"/>
      <c r="EU866" s="23"/>
      <c r="EV866" s="24"/>
      <c r="EY866" s="23"/>
      <c r="EZ866" s="24"/>
      <c r="FC866" s="23"/>
      <c r="FD866" s="24"/>
      <c r="FG866" s="23"/>
      <c r="FH866" s="24"/>
      <c r="FK866" s="23"/>
      <c r="FL866" s="24"/>
      <c r="FO866" s="23"/>
      <c r="FP866" s="24"/>
      <c r="FS866" s="23"/>
      <c r="FT866" s="24"/>
      <c r="FW866" s="23"/>
      <c r="FX866" s="24"/>
      <c r="GA866" s="23"/>
      <c r="GB866" s="24"/>
      <c r="GE866" s="23"/>
      <c r="GF866" s="24"/>
      <c r="GI866" s="23"/>
      <c r="GJ866" s="24"/>
      <c r="GM866" s="23"/>
      <c r="GN866" s="24"/>
      <c r="GQ866" s="23"/>
      <c r="GR866" s="24"/>
      <c r="GU866" s="23"/>
      <c r="GV866" s="24"/>
      <c r="GY866" s="23"/>
      <c r="GZ866" s="24"/>
      <c r="HC866" s="23"/>
      <c r="HD866" s="24"/>
      <c r="HG866" s="23"/>
      <c r="HH866" s="24"/>
      <c r="HK866" s="23"/>
      <c r="HL866" s="24"/>
      <c r="HO866" s="23"/>
      <c r="HP866" s="24"/>
      <c r="HS866" s="23"/>
      <c r="HT866" s="24"/>
      <c r="HW866" s="23"/>
      <c r="HX866" s="24"/>
      <c r="IA866" s="23"/>
      <c r="IB866" s="24"/>
      <c r="IE866" s="23"/>
      <c r="IF866" s="24"/>
      <c r="II866" s="23"/>
      <c r="IJ866" s="24"/>
      <c r="IM866" s="23"/>
      <c r="IN866" s="24"/>
      <c r="IQ866" s="23"/>
      <c r="IR866" s="24"/>
      <c r="IU866" s="23"/>
    </row>
    <row r="867" spans="1:255" ht="45">
      <c r="A867" s="1" t="s">
        <v>101</v>
      </c>
      <c r="B867" s="1" t="s">
        <v>193</v>
      </c>
      <c r="C867" s="1" t="s">
        <v>195</v>
      </c>
      <c r="D867" s="1" t="s">
        <v>197</v>
      </c>
      <c r="E867" s="2" t="s">
        <v>137</v>
      </c>
      <c r="F867" s="6">
        <v>44894</v>
      </c>
      <c r="G867" s="2" t="s">
        <v>835</v>
      </c>
      <c r="H867" s="6">
        <f>F867+21</f>
        <v>44915</v>
      </c>
      <c r="K867" s="23"/>
      <c r="L867" s="24"/>
      <c r="O867" s="23"/>
      <c r="P867" s="24"/>
      <c r="S867" s="23"/>
      <c r="T867" s="24"/>
      <c r="W867" s="23"/>
      <c r="X867" s="24"/>
      <c r="AA867" s="23"/>
      <c r="AB867" s="24"/>
      <c r="AE867" s="23"/>
      <c r="AF867" s="24"/>
      <c r="AI867" s="23"/>
      <c r="AJ867" s="24"/>
      <c r="AM867" s="23"/>
      <c r="AN867" s="24"/>
      <c r="AQ867" s="23"/>
      <c r="AR867" s="24"/>
      <c r="AU867" s="23"/>
      <c r="AV867" s="24"/>
      <c r="AY867" s="23"/>
      <c r="AZ867" s="24"/>
      <c r="BC867" s="23"/>
      <c r="BD867" s="24"/>
      <c r="BG867" s="23"/>
      <c r="BH867" s="24"/>
      <c r="BK867" s="23"/>
      <c r="BL867" s="24"/>
      <c r="BO867" s="23"/>
      <c r="BP867" s="24"/>
      <c r="BS867" s="23"/>
      <c r="BT867" s="24"/>
      <c r="BW867" s="23"/>
      <c r="BX867" s="24"/>
      <c r="CA867" s="23"/>
      <c r="CB867" s="24"/>
      <c r="CE867" s="23"/>
      <c r="CF867" s="24"/>
      <c r="CI867" s="23"/>
      <c r="CJ867" s="24"/>
      <c r="CM867" s="23"/>
      <c r="CN867" s="24"/>
      <c r="CQ867" s="23"/>
      <c r="CR867" s="24"/>
      <c r="CU867" s="23"/>
      <c r="CV867" s="24"/>
      <c r="CY867" s="23"/>
      <c r="CZ867" s="24"/>
      <c r="DC867" s="23"/>
      <c r="DD867" s="24"/>
      <c r="DG867" s="23"/>
      <c r="DH867" s="24"/>
      <c r="DK867" s="23"/>
      <c r="DL867" s="24"/>
      <c r="DO867" s="23"/>
      <c r="DP867" s="24"/>
      <c r="DS867" s="23"/>
      <c r="DT867" s="24"/>
      <c r="DW867" s="23"/>
      <c r="DX867" s="24"/>
      <c r="EA867" s="23"/>
      <c r="EB867" s="24"/>
      <c r="EE867" s="23"/>
      <c r="EF867" s="24"/>
      <c r="EI867" s="23"/>
      <c r="EJ867" s="24"/>
      <c r="EM867" s="23"/>
      <c r="EN867" s="24"/>
      <c r="EQ867" s="23"/>
      <c r="ER867" s="24"/>
      <c r="EU867" s="23"/>
      <c r="EV867" s="24"/>
      <c r="EY867" s="23"/>
      <c r="EZ867" s="24"/>
      <c r="FC867" s="23"/>
      <c r="FD867" s="24"/>
      <c r="FG867" s="23"/>
      <c r="FH867" s="24"/>
      <c r="FK867" s="23"/>
      <c r="FL867" s="24"/>
      <c r="FO867" s="23"/>
      <c r="FP867" s="24"/>
      <c r="FS867" s="23"/>
      <c r="FT867" s="24"/>
      <c r="FW867" s="23"/>
      <c r="FX867" s="24"/>
      <c r="GA867" s="23"/>
      <c r="GB867" s="24"/>
      <c r="GE867" s="23"/>
      <c r="GF867" s="24"/>
      <c r="GI867" s="23"/>
      <c r="GJ867" s="24"/>
      <c r="GM867" s="23"/>
      <c r="GN867" s="24"/>
      <c r="GQ867" s="23"/>
      <c r="GR867" s="24"/>
      <c r="GU867" s="23"/>
      <c r="GV867" s="24"/>
      <c r="GY867" s="23"/>
      <c r="GZ867" s="24"/>
      <c r="HC867" s="23"/>
      <c r="HD867" s="24"/>
      <c r="HG867" s="23"/>
      <c r="HH867" s="24"/>
      <c r="HK867" s="23"/>
      <c r="HL867" s="24"/>
      <c r="HO867" s="23"/>
      <c r="HP867" s="24"/>
      <c r="HS867" s="23"/>
      <c r="HT867" s="24"/>
      <c r="HW867" s="23"/>
      <c r="HX867" s="24"/>
      <c r="IA867" s="23"/>
      <c r="IB867" s="24"/>
      <c r="IE867" s="23"/>
      <c r="IF867" s="24"/>
      <c r="II867" s="23"/>
      <c r="IJ867" s="24"/>
      <c r="IM867" s="23"/>
      <c r="IN867" s="24"/>
      <c r="IQ867" s="23"/>
      <c r="IR867" s="24"/>
      <c r="IU867" s="23"/>
    </row>
    <row r="868" spans="1:255" ht="30">
      <c r="A868" s="1" t="s">
        <v>101</v>
      </c>
      <c r="B868" s="1" t="s">
        <v>790</v>
      </c>
      <c r="C868" s="1" t="s">
        <v>729</v>
      </c>
      <c r="D868" s="1" t="s">
        <v>731</v>
      </c>
      <c r="E868" s="2" t="s">
        <v>153</v>
      </c>
      <c r="F868" s="6">
        <v>44894</v>
      </c>
      <c r="G868" s="2" t="s">
        <v>835</v>
      </c>
      <c r="H868" s="6">
        <f aca="true" t="shared" si="25" ref="H868:H873">F868+14</f>
        <v>44908</v>
      </c>
      <c r="K868" s="23"/>
      <c r="L868" s="24"/>
      <c r="O868" s="23"/>
      <c r="P868" s="24"/>
      <c r="S868" s="23"/>
      <c r="T868" s="24"/>
      <c r="W868" s="23"/>
      <c r="X868" s="24"/>
      <c r="AA868" s="23"/>
      <c r="AB868" s="24"/>
      <c r="AE868" s="23"/>
      <c r="AF868" s="24"/>
      <c r="AI868" s="23"/>
      <c r="AJ868" s="24"/>
      <c r="AM868" s="23"/>
      <c r="AN868" s="24"/>
      <c r="AQ868" s="23"/>
      <c r="AR868" s="24"/>
      <c r="AU868" s="23"/>
      <c r="AV868" s="24"/>
      <c r="AY868" s="23"/>
      <c r="AZ868" s="24"/>
      <c r="BC868" s="23"/>
      <c r="BD868" s="24"/>
      <c r="BG868" s="23"/>
      <c r="BH868" s="24"/>
      <c r="BK868" s="23"/>
      <c r="BL868" s="24"/>
      <c r="BO868" s="23"/>
      <c r="BP868" s="24"/>
      <c r="BS868" s="23"/>
      <c r="BT868" s="24"/>
      <c r="BW868" s="23"/>
      <c r="BX868" s="24"/>
      <c r="CA868" s="23"/>
      <c r="CB868" s="24"/>
      <c r="CE868" s="23"/>
      <c r="CF868" s="24"/>
      <c r="CI868" s="23"/>
      <c r="CJ868" s="24"/>
      <c r="CM868" s="23"/>
      <c r="CN868" s="24"/>
      <c r="CQ868" s="23"/>
      <c r="CR868" s="24"/>
      <c r="CU868" s="23"/>
      <c r="CV868" s="24"/>
      <c r="CY868" s="23"/>
      <c r="CZ868" s="24"/>
      <c r="DC868" s="23"/>
      <c r="DD868" s="24"/>
      <c r="DG868" s="23"/>
      <c r="DH868" s="24"/>
      <c r="DK868" s="23"/>
      <c r="DL868" s="24"/>
      <c r="DO868" s="23"/>
      <c r="DP868" s="24"/>
      <c r="DS868" s="23"/>
      <c r="DT868" s="24"/>
      <c r="DW868" s="23"/>
      <c r="DX868" s="24"/>
      <c r="EA868" s="23"/>
      <c r="EB868" s="24"/>
      <c r="EE868" s="23"/>
      <c r="EF868" s="24"/>
      <c r="EI868" s="23"/>
      <c r="EJ868" s="24"/>
      <c r="EM868" s="23"/>
      <c r="EN868" s="24"/>
      <c r="EQ868" s="23"/>
      <c r="ER868" s="24"/>
      <c r="EU868" s="23"/>
      <c r="EV868" s="24"/>
      <c r="EY868" s="23"/>
      <c r="EZ868" s="24"/>
      <c r="FC868" s="23"/>
      <c r="FD868" s="24"/>
      <c r="FG868" s="23"/>
      <c r="FH868" s="24"/>
      <c r="FK868" s="23"/>
      <c r="FL868" s="24"/>
      <c r="FO868" s="23"/>
      <c r="FP868" s="24"/>
      <c r="FS868" s="23"/>
      <c r="FT868" s="24"/>
      <c r="FW868" s="23"/>
      <c r="FX868" s="24"/>
      <c r="GA868" s="23"/>
      <c r="GB868" s="24"/>
      <c r="GE868" s="23"/>
      <c r="GF868" s="24"/>
      <c r="GI868" s="23"/>
      <c r="GJ868" s="24"/>
      <c r="GM868" s="23"/>
      <c r="GN868" s="24"/>
      <c r="GQ868" s="23"/>
      <c r="GR868" s="24"/>
      <c r="GU868" s="23"/>
      <c r="GV868" s="24"/>
      <c r="GY868" s="23"/>
      <c r="GZ868" s="24"/>
      <c r="HC868" s="23"/>
      <c r="HD868" s="24"/>
      <c r="HG868" s="23"/>
      <c r="HH868" s="24"/>
      <c r="HK868" s="23"/>
      <c r="HL868" s="24"/>
      <c r="HO868" s="23"/>
      <c r="HP868" s="24"/>
      <c r="HS868" s="23"/>
      <c r="HT868" s="24"/>
      <c r="HW868" s="23"/>
      <c r="HX868" s="24"/>
      <c r="IA868" s="23"/>
      <c r="IB868" s="24"/>
      <c r="IE868" s="23"/>
      <c r="IF868" s="24"/>
      <c r="II868" s="23"/>
      <c r="IJ868" s="24"/>
      <c r="IM868" s="23"/>
      <c r="IN868" s="24"/>
      <c r="IQ868" s="23"/>
      <c r="IR868" s="24"/>
      <c r="IU868" s="23"/>
    </row>
    <row r="869" spans="1:255" ht="45">
      <c r="A869" s="1" t="s">
        <v>101</v>
      </c>
      <c r="B869" s="1" t="s">
        <v>166</v>
      </c>
      <c r="C869" s="1" t="s">
        <v>167</v>
      </c>
      <c r="D869" s="1" t="s">
        <v>168</v>
      </c>
      <c r="E869" s="2" t="s">
        <v>137</v>
      </c>
      <c r="F869" s="6">
        <v>44894</v>
      </c>
      <c r="G869" s="2" t="s">
        <v>835</v>
      </c>
      <c r="H869" s="6">
        <f t="shared" si="25"/>
        <v>44908</v>
      </c>
      <c r="K869" s="23"/>
      <c r="L869" s="24"/>
      <c r="O869" s="23"/>
      <c r="P869" s="24"/>
      <c r="S869" s="23"/>
      <c r="T869" s="24"/>
      <c r="W869" s="23"/>
      <c r="X869" s="24"/>
      <c r="AA869" s="23"/>
      <c r="AB869" s="24"/>
      <c r="AE869" s="23"/>
      <c r="AF869" s="24"/>
      <c r="AI869" s="23"/>
      <c r="AJ869" s="24"/>
      <c r="AM869" s="23"/>
      <c r="AN869" s="24"/>
      <c r="AQ869" s="23"/>
      <c r="AR869" s="24"/>
      <c r="AU869" s="23"/>
      <c r="AV869" s="24"/>
      <c r="AY869" s="23"/>
      <c r="AZ869" s="24"/>
      <c r="BC869" s="23"/>
      <c r="BD869" s="24"/>
      <c r="BG869" s="23"/>
      <c r="BH869" s="24"/>
      <c r="BK869" s="23"/>
      <c r="BL869" s="24"/>
      <c r="BO869" s="23"/>
      <c r="BP869" s="24"/>
      <c r="BS869" s="23"/>
      <c r="BT869" s="24"/>
      <c r="BW869" s="23"/>
      <c r="BX869" s="24"/>
      <c r="CA869" s="23"/>
      <c r="CB869" s="24"/>
      <c r="CE869" s="23"/>
      <c r="CF869" s="24"/>
      <c r="CI869" s="23"/>
      <c r="CJ869" s="24"/>
      <c r="CM869" s="23"/>
      <c r="CN869" s="24"/>
      <c r="CQ869" s="23"/>
      <c r="CR869" s="24"/>
      <c r="CU869" s="23"/>
      <c r="CV869" s="24"/>
      <c r="CY869" s="23"/>
      <c r="CZ869" s="24"/>
      <c r="DC869" s="23"/>
      <c r="DD869" s="24"/>
      <c r="DG869" s="23"/>
      <c r="DH869" s="24"/>
      <c r="DK869" s="23"/>
      <c r="DL869" s="24"/>
      <c r="DO869" s="23"/>
      <c r="DP869" s="24"/>
      <c r="DS869" s="23"/>
      <c r="DT869" s="24"/>
      <c r="DW869" s="23"/>
      <c r="DX869" s="24"/>
      <c r="EA869" s="23"/>
      <c r="EB869" s="24"/>
      <c r="EE869" s="23"/>
      <c r="EF869" s="24"/>
      <c r="EI869" s="23"/>
      <c r="EJ869" s="24"/>
      <c r="EM869" s="23"/>
      <c r="EN869" s="24"/>
      <c r="EQ869" s="23"/>
      <c r="ER869" s="24"/>
      <c r="EU869" s="23"/>
      <c r="EV869" s="24"/>
      <c r="EY869" s="23"/>
      <c r="EZ869" s="24"/>
      <c r="FC869" s="23"/>
      <c r="FD869" s="24"/>
      <c r="FG869" s="23"/>
      <c r="FH869" s="24"/>
      <c r="FK869" s="23"/>
      <c r="FL869" s="24"/>
      <c r="FO869" s="23"/>
      <c r="FP869" s="24"/>
      <c r="FS869" s="23"/>
      <c r="FT869" s="24"/>
      <c r="FW869" s="23"/>
      <c r="FX869" s="24"/>
      <c r="GA869" s="23"/>
      <c r="GB869" s="24"/>
      <c r="GE869" s="23"/>
      <c r="GF869" s="24"/>
      <c r="GI869" s="23"/>
      <c r="GJ869" s="24"/>
      <c r="GM869" s="23"/>
      <c r="GN869" s="24"/>
      <c r="GQ869" s="23"/>
      <c r="GR869" s="24"/>
      <c r="GU869" s="23"/>
      <c r="GV869" s="24"/>
      <c r="GY869" s="23"/>
      <c r="GZ869" s="24"/>
      <c r="HC869" s="23"/>
      <c r="HD869" s="24"/>
      <c r="HG869" s="23"/>
      <c r="HH869" s="24"/>
      <c r="HK869" s="23"/>
      <c r="HL869" s="24"/>
      <c r="HO869" s="23"/>
      <c r="HP869" s="24"/>
      <c r="HS869" s="23"/>
      <c r="HT869" s="24"/>
      <c r="HW869" s="23"/>
      <c r="HX869" s="24"/>
      <c r="IA869" s="23"/>
      <c r="IB869" s="24"/>
      <c r="IE869" s="23"/>
      <c r="IF869" s="24"/>
      <c r="II869" s="23"/>
      <c r="IJ869" s="24"/>
      <c r="IM869" s="23"/>
      <c r="IN869" s="24"/>
      <c r="IQ869" s="23"/>
      <c r="IR869" s="24"/>
      <c r="IU869" s="23"/>
    </row>
    <row r="870" spans="1:255" ht="45">
      <c r="A870" s="1" t="s">
        <v>101</v>
      </c>
      <c r="B870" s="1" t="s">
        <v>106</v>
      </c>
      <c r="C870" s="1" t="s">
        <v>117</v>
      </c>
      <c r="D870" s="1" t="s">
        <v>71</v>
      </c>
      <c r="E870" s="2" t="s">
        <v>137</v>
      </c>
      <c r="F870" s="6">
        <v>44894</v>
      </c>
      <c r="G870" s="2" t="s">
        <v>835</v>
      </c>
      <c r="H870" s="6">
        <f t="shared" si="25"/>
        <v>44908</v>
      </c>
      <c r="K870" s="23"/>
      <c r="L870" s="24"/>
      <c r="O870" s="23"/>
      <c r="P870" s="24"/>
      <c r="S870" s="23"/>
      <c r="T870" s="24"/>
      <c r="W870" s="23"/>
      <c r="X870" s="24"/>
      <c r="AA870" s="23"/>
      <c r="AB870" s="24"/>
      <c r="AE870" s="23"/>
      <c r="AF870" s="24"/>
      <c r="AI870" s="23"/>
      <c r="AJ870" s="24"/>
      <c r="AM870" s="23"/>
      <c r="AN870" s="24"/>
      <c r="AQ870" s="23"/>
      <c r="AR870" s="24"/>
      <c r="AU870" s="23"/>
      <c r="AV870" s="24"/>
      <c r="AY870" s="23"/>
      <c r="AZ870" s="24"/>
      <c r="BC870" s="23"/>
      <c r="BD870" s="24"/>
      <c r="BG870" s="23"/>
      <c r="BH870" s="24"/>
      <c r="BK870" s="23"/>
      <c r="BL870" s="24"/>
      <c r="BO870" s="23"/>
      <c r="BP870" s="24"/>
      <c r="BS870" s="23"/>
      <c r="BT870" s="24"/>
      <c r="BW870" s="23"/>
      <c r="BX870" s="24"/>
      <c r="CA870" s="23"/>
      <c r="CB870" s="24"/>
      <c r="CE870" s="23"/>
      <c r="CF870" s="24"/>
      <c r="CI870" s="23"/>
      <c r="CJ870" s="24"/>
      <c r="CM870" s="23"/>
      <c r="CN870" s="24"/>
      <c r="CQ870" s="23"/>
      <c r="CR870" s="24"/>
      <c r="CU870" s="23"/>
      <c r="CV870" s="24"/>
      <c r="CY870" s="23"/>
      <c r="CZ870" s="24"/>
      <c r="DC870" s="23"/>
      <c r="DD870" s="24"/>
      <c r="DG870" s="23"/>
      <c r="DH870" s="24"/>
      <c r="DK870" s="23"/>
      <c r="DL870" s="24"/>
      <c r="DO870" s="23"/>
      <c r="DP870" s="24"/>
      <c r="DS870" s="23"/>
      <c r="DT870" s="24"/>
      <c r="DW870" s="23"/>
      <c r="DX870" s="24"/>
      <c r="EA870" s="23"/>
      <c r="EB870" s="24"/>
      <c r="EE870" s="23"/>
      <c r="EF870" s="24"/>
      <c r="EI870" s="23"/>
      <c r="EJ870" s="24"/>
      <c r="EM870" s="23"/>
      <c r="EN870" s="24"/>
      <c r="EQ870" s="23"/>
      <c r="ER870" s="24"/>
      <c r="EU870" s="23"/>
      <c r="EV870" s="24"/>
      <c r="EY870" s="23"/>
      <c r="EZ870" s="24"/>
      <c r="FC870" s="23"/>
      <c r="FD870" s="24"/>
      <c r="FG870" s="23"/>
      <c r="FH870" s="24"/>
      <c r="FK870" s="23"/>
      <c r="FL870" s="24"/>
      <c r="FO870" s="23"/>
      <c r="FP870" s="24"/>
      <c r="FS870" s="23"/>
      <c r="FT870" s="24"/>
      <c r="FW870" s="23"/>
      <c r="FX870" s="24"/>
      <c r="GA870" s="23"/>
      <c r="GB870" s="24"/>
      <c r="GE870" s="23"/>
      <c r="GF870" s="24"/>
      <c r="GI870" s="23"/>
      <c r="GJ870" s="24"/>
      <c r="GM870" s="23"/>
      <c r="GN870" s="24"/>
      <c r="GQ870" s="23"/>
      <c r="GR870" s="24"/>
      <c r="GU870" s="23"/>
      <c r="GV870" s="24"/>
      <c r="GY870" s="23"/>
      <c r="GZ870" s="24"/>
      <c r="HC870" s="23"/>
      <c r="HD870" s="24"/>
      <c r="HG870" s="23"/>
      <c r="HH870" s="24"/>
      <c r="HK870" s="23"/>
      <c r="HL870" s="24"/>
      <c r="HO870" s="23"/>
      <c r="HP870" s="24"/>
      <c r="HS870" s="23"/>
      <c r="HT870" s="24"/>
      <c r="HW870" s="23"/>
      <c r="HX870" s="24"/>
      <c r="IA870" s="23"/>
      <c r="IB870" s="24"/>
      <c r="IE870" s="23"/>
      <c r="IF870" s="24"/>
      <c r="II870" s="23"/>
      <c r="IJ870" s="24"/>
      <c r="IM870" s="23"/>
      <c r="IN870" s="24"/>
      <c r="IQ870" s="23"/>
      <c r="IR870" s="24"/>
      <c r="IU870" s="23"/>
    </row>
    <row r="871" spans="1:255" ht="45">
      <c r="A871" s="1" t="s">
        <v>101</v>
      </c>
      <c r="B871" s="1" t="s">
        <v>545</v>
      </c>
      <c r="C871" s="1" t="s">
        <v>546</v>
      </c>
      <c r="D871" s="1" t="s">
        <v>544</v>
      </c>
      <c r="E871" s="2" t="s">
        <v>137</v>
      </c>
      <c r="F871" s="6">
        <v>44894</v>
      </c>
      <c r="G871" s="2" t="s">
        <v>835</v>
      </c>
      <c r="H871" s="6">
        <f t="shared" si="25"/>
        <v>44908</v>
      </c>
      <c r="K871" s="23"/>
      <c r="L871" s="24"/>
      <c r="O871" s="23"/>
      <c r="P871" s="24"/>
      <c r="S871" s="23"/>
      <c r="T871" s="24"/>
      <c r="W871" s="23"/>
      <c r="X871" s="24"/>
      <c r="AA871" s="23"/>
      <c r="AB871" s="24"/>
      <c r="AE871" s="23"/>
      <c r="AF871" s="24"/>
      <c r="AI871" s="23"/>
      <c r="AJ871" s="24"/>
      <c r="AM871" s="23"/>
      <c r="AN871" s="24"/>
      <c r="AQ871" s="23"/>
      <c r="AR871" s="24"/>
      <c r="AU871" s="23"/>
      <c r="AV871" s="24"/>
      <c r="AY871" s="23"/>
      <c r="AZ871" s="24"/>
      <c r="BC871" s="23"/>
      <c r="BD871" s="24"/>
      <c r="BG871" s="23"/>
      <c r="BH871" s="24"/>
      <c r="BK871" s="23"/>
      <c r="BL871" s="24"/>
      <c r="BO871" s="23"/>
      <c r="BP871" s="24"/>
      <c r="BS871" s="23"/>
      <c r="BT871" s="24"/>
      <c r="BW871" s="23"/>
      <c r="BX871" s="24"/>
      <c r="CA871" s="23"/>
      <c r="CB871" s="24"/>
      <c r="CE871" s="23"/>
      <c r="CF871" s="24"/>
      <c r="CI871" s="23"/>
      <c r="CJ871" s="24"/>
      <c r="CM871" s="23"/>
      <c r="CN871" s="24"/>
      <c r="CQ871" s="23"/>
      <c r="CR871" s="24"/>
      <c r="CU871" s="23"/>
      <c r="CV871" s="24"/>
      <c r="CY871" s="23"/>
      <c r="CZ871" s="24"/>
      <c r="DC871" s="23"/>
      <c r="DD871" s="24"/>
      <c r="DG871" s="23"/>
      <c r="DH871" s="24"/>
      <c r="DK871" s="23"/>
      <c r="DL871" s="24"/>
      <c r="DO871" s="23"/>
      <c r="DP871" s="24"/>
      <c r="DS871" s="23"/>
      <c r="DT871" s="24"/>
      <c r="DW871" s="23"/>
      <c r="DX871" s="24"/>
      <c r="EA871" s="23"/>
      <c r="EB871" s="24"/>
      <c r="EE871" s="23"/>
      <c r="EF871" s="24"/>
      <c r="EI871" s="23"/>
      <c r="EJ871" s="24"/>
      <c r="EM871" s="23"/>
      <c r="EN871" s="24"/>
      <c r="EQ871" s="23"/>
      <c r="ER871" s="24"/>
      <c r="EU871" s="23"/>
      <c r="EV871" s="24"/>
      <c r="EY871" s="23"/>
      <c r="EZ871" s="24"/>
      <c r="FC871" s="23"/>
      <c r="FD871" s="24"/>
      <c r="FG871" s="23"/>
      <c r="FH871" s="24"/>
      <c r="FK871" s="23"/>
      <c r="FL871" s="24"/>
      <c r="FO871" s="23"/>
      <c r="FP871" s="24"/>
      <c r="FS871" s="23"/>
      <c r="FT871" s="24"/>
      <c r="FW871" s="23"/>
      <c r="FX871" s="24"/>
      <c r="GA871" s="23"/>
      <c r="GB871" s="24"/>
      <c r="GE871" s="23"/>
      <c r="GF871" s="24"/>
      <c r="GI871" s="23"/>
      <c r="GJ871" s="24"/>
      <c r="GM871" s="23"/>
      <c r="GN871" s="24"/>
      <c r="GQ871" s="23"/>
      <c r="GR871" s="24"/>
      <c r="GU871" s="23"/>
      <c r="GV871" s="24"/>
      <c r="GY871" s="23"/>
      <c r="GZ871" s="24"/>
      <c r="HC871" s="23"/>
      <c r="HD871" s="24"/>
      <c r="HG871" s="23"/>
      <c r="HH871" s="24"/>
      <c r="HK871" s="23"/>
      <c r="HL871" s="24"/>
      <c r="HO871" s="23"/>
      <c r="HP871" s="24"/>
      <c r="HS871" s="23"/>
      <c r="HT871" s="24"/>
      <c r="HW871" s="23"/>
      <c r="HX871" s="24"/>
      <c r="IA871" s="23"/>
      <c r="IB871" s="24"/>
      <c r="IE871" s="23"/>
      <c r="IF871" s="24"/>
      <c r="II871" s="23"/>
      <c r="IJ871" s="24"/>
      <c r="IM871" s="23"/>
      <c r="IN871" s="24"/>
      <c r="IQ871" s="23"/>
      <c r="IR871" s="24"/>
      <c r="IU871" s="23"/>
    </row>
    <row r="872" spans="1:255" ht="45">
      <c r="A872" s="1" t="s">
        <v>101</v>
      </c>
      <c r="B872" s="1" t="s">
        <v>518</v>
      </c>
      <c r="C872" s="1" t="s">
        <v>519</v>
      </c>
      <c r="D872" s="1" t="s">
        <v>520</v>
      </c>
      <c r="E872" s="2" t="s">
        <v>137</v>
      </c>
      <c r="F872" s="6">
        <v>44894</v>
      </c>
      <c r="G872" s="2" t="s">
        <v>835</v>
      </c>
      <c r="H872" s="6">
        <f t="shared" si="25"/>
        <v>44908</v>
      </c>
      <c r="K872" s="23"/>
      <c r="L872" s="24"/>
      <c r="O872" s="23"/>
      <c r="P872" s="24"/>
      <c r="S872" s="23"/>
      <c r="T872" s="24"/>
      <c r="W872" s="23"/>
      <c r="X872" s="24"/>
      <c r="AA872" s="23"/>
      <c r="AB872" s="24"/>
      <c r="AE872" s="23"/>
      <c r="AF872" s="24"/>
      <c r="AI872" s="23"/>
      <c r="AJ872" s="24"/>
      <c r="AM872" s="23"/>
      <c r="AN872" s="24"/>
      <c r="AQ872" s="23"/>
      <c r="AR872" s="24"/>
      <c r="AU872" s="23"/>
      <c r="AV872" s="24"/>
      <c r="AY872" s="23"/>
      <c r="AZ872" s="24"/>
      <c r="BC872" s="23"/>
      <c r="BD872" s="24"/>
      <c r="BG872" s="23"/>
      <c r="BH872" s="24"/>
      <c r="BK872" s="23"/>
      <c r="BL872" s="24"/>
      <c r="BO872" s="23"/>
      <c r="BP872" s="24"/>
      <c r="BS872" s="23"/>
      <c r="BT872" s="24"/>
      <c r="BW872" s="23"/>
      <c r="BX872" s="24"/>
      <c r="CA872" s="23"/>
      <c r="CB872" s="24"/>
      <c r="CE872" s="23"/>
      <c r="CF872" s="24"/>
      <c r="CI872" s="23"/>
      <c r="CJ872" s="24"/>
      <c r="CM872" s="23"/>
      <c r="CN872" s="24"/>
      <c r="CQ872" s="23"/>
      <c r="CR872" s="24"/>
      <c r="CU872" s="23"/>
      <c r="CV872" s="24"/>
      <c r="CY872" s="23"/>
      <c r="CZ872" s="24"/>
      <c r="DC872" s="23"/>
      <c r="DD872" s="24"/>
      <c r="DG872" s="23"/>
      <c r="DH872" s="24"/>
      <c r="DK872" s="23"/>
      <c r="DL872" s="24"/>
      <c r="DO872" s="23"/>
      <c r="DP872" s="24"/>
      <c r="DS872" s="23"/>
      <c r="DT872" s="24"/>
      <c r="DW872" s="23"/>
      <c r="DX872" s="24"/>
      <c r="EA872" s="23"/>
      <c r="EB872" s="24"/>
      <c r="EE872" s="23"/>
      <c r="EF872" s="24"/>
      <c r="EI872" s="23"/>
      <c r="EJ872" s="24"/>
      <c r="EM872" s="23"/>
      <c r="EN872" s="24"/>
      <c r="EQ872" s="23"/>
      <c r="ER872" s="24"/>
      <c r="EU872" s="23"/>
      <c r="EV872" s="24"/>
      <c r="EY872" s="23"/>
      <c r="EZ872" s="24"/>
      <c r="FC872" s="23"/>
      <c r="FD872" s="24"/>
      <c r="FG872" s="23"/>
      <c r="FH872" s="24"/>
      <c r="FK872" s="23"/>
      <c r="FL872" s="24"/>
      <c r="FO872" s="23"/>
      <c r="FP872" s="24"/>
      <c r="FS872" s="23"/>
      <c r="FT872" s="24"/>
      <c r="FW872" s="23"/>
      <c r="FX872" s="24"/>
      <c r="GA872" s="23"/>
      <c r="GB872" s="24"/>
      <c r="GE872" s="23"/>
      <c r="GF872" s="24"/>
      <c r="GI872" s="23"/>
      <c r="GJ872" s="24"/>
      <c r="GM872" s="23"/>
      <c r="GN872" s="24"/>
      <c r="GQ872" s="23"/>
      <c r="GR872" s="24"/>
      <c r="GU872" s="23"/>
      <c r="GV872" s="24"/>
      <c r="GY872" s="23"/>
      <c r="GZ872" s="24"/>
      <c r="HC872" s="23"/>
      <c r="HD872" s="24"/>
      <c r="HG872" s="23"/>
      <c r="HH872" s="24"/>
      <c r="HK872" s="23"/>
      <c r="HL872" s="24"/>
      <c r="HO872" s="23"/>
      <c r="HP872" s="24"/>
      <c r="HS872" s="23"/>
      <c r="HT872" s="24"/>
      <c r="HW872" s="23"/>
      <c r="HX872" s="24"/>
      <c r="IA872" s="23"/>
      <c r="IB872" s="24"/>
      <c r="IE872" s="23"/>
      <c r="IF872" s="24"/>
      <c r="II872" s="23"/>
      <c r="IJ872" s="24"/>
      <c r="IM872" s="23"/>
      <c r="IN872" s="24"/>
      <c r="IQ872" s="23"/>
      <c r="IR872" s="24"/>
      <c r="IU872" s="23"/>
    </row>
    <row r="873" spans="1:255" ht="45">
      <c r="A873" s="1" t="s">
        <v>101</v>
      </c>
      <c r="B873" s="1" t="s">
        <v>758</v>
      </c>
      <c r="C873" s="1" t="s">
        <v>759</v>
      </c>
      <c r="D873" s="1" t="s">
        <v>760</v>
      </c>
      <c r="E873" s="2" t="s">
        <v>137</v>
      </c>
      <c r="F873" s="6">
        <v>44894</v>
      </c>
      <c r="G873" s="2" t="s">
        <v>835</v>
      </c>
      <c r="H873" s="6">
        <f t="shared" si="25"/>
        <v>44908</v>
      </c>
      <c r="K873" s="23"/>
      <c r="L873" s="24"/>
      <c r="O873" s="23"/>
      <c r="P873" s="24"/>
      <c r="S873" s="23"/>
      <c r="T873" s="24"/>
      <c r="W873" s="23"/>
      <c r="X873" s="24"/>
      <c r="AA873" s="23"/>
      <c r="AB873" s="24"/>
      <c r="AE873" s="23"/>
      <c r="AF873" s="24"/>
      <c r="AI873" s="23"/>
      <c r="AJ873" s="24"/>
      <c r="AM873" s="23"/>
      <c r="AN873" s="24"/>
      <c r="AQ873" s="23"/>
      <c r="AR873" s="24"/>
      <c r="AU873" s="23"/>
      <c r="AV873" s="24"/>
      <c r="AY873" s="23"/>
      <c r="AZ873" s="24"/>
      <c r="BC873" s="23"/>
      <c r="BD873" s="24"/>
      <c r="BG873" s="23"/>
      <c r="BH873" s="24"/>
      <c r="BK873" s="23"/>
      <c r="BL873" s="24"/>
      <c r="BO873" s="23"/>
      <c r="BP873" s="24"/>
      <c r="BS873" s="23"/>
      <c r="BT873" s="24"/>
      <c r="BW873" s="23"/>
      <c r="BX873" s="24"/>
      <c r="CA873" s="23"/>
      <c r="CB873" s="24"/>
      <c r="CE873" s="23"/>
      <c r="CF873" s="24"/>
      <c r="CI873" s="23"/>
      <c r="CJ873" s="24"/>
      <c r="CM873" s="23"/>
      <c r="CN873" s="24"/>
      <c r="CQ873" s="23"/>
      <c r="CR873" s="24"/>
      <c r="CU873" s="23"/>
      <c r="CV873" s="24"/>
      <c r="CY873" s="23"/>
      <c r="CZ873" s="24"/>
      <c r="DC873" s="23"/>
      <c r="DD873" s="24"/>
      <c r="DG873" s="23"/>
      <c r="DH873" s="24"/>
      <c r="DK873" s="23"/>
      <c r="DL873" s="24"/>
      <c r="DO873" s="23"/>
      <c r="DP873" s="24"/>
      <c r="DS873" s="23"/>
      <c r="DT873" s="24"/>
      <c r="DW873" s="23"/>
      <c r="DX873" s="24"/>
      <c r="EA873" s="23"/>
      <c r="EB873" s="24"/>
      <c r="EE873" s="23"/>
      <c r="EF873" s="24"/>
      <c r="EI873" s="23"/>
      <c r="EJ873" s="24"/>
      <c r="EM873" s="23"/>
      <c r="EN873" s="24"/>
      <c r="EQ873" s="23"/>
      <c r="ER873" s="24"/>
      <c r="EU873" s="23"/>
      <c r="EV873" s="24"/>
      <c r="EY873" s="23"/>
      <c r="EZ873" s="24"/>
      <c r="FC873" s="23"/>
      <c r="FD873" s="24"/>
      <c r="FG873" s="23"/>
      <c r="FH873" s="24"/>
      <c r="FK873" s="23"/>
      <c r="FL873" s="24"/>
      <c r="FO873" s="23"/>
      <c r="FP873" s="24"/>
      <c r="FS873" s="23"/>
      <c r="FT873" s="24"/>
      <c r="FW873" s="23"/>
      <c r="FX873" s="24"/>
      <c r="GA873" s="23"/>
      <c r="GB873" s="24"/>
      <c r="GE873" s="23"/>
      <c r="GF873" s="24"/>
      <c r="GI873" s="23"/>
      <c r="GJ873" s="24"/>
      <c r="GM873" s="23"/>
      <c r="GN873" s="24"/>
      <c r="GQ873" s="23"/>
      <c r="GR873" s="24"/>
      <c r="GU873" s="23"/>
      <c r="GV873" s="24"/>
      <c r="GY873" s="23"/>
      <c r="GZ873" s="24"/>
      <c r="HC873" s="23"/>
      <c r="HD873" s="24"/>
      <c r="HG873" s="23"/>
      <c r="HH873" s="24"/>
      <c r="HK873" s="23"/>
      <c r="HL873" s="24"/>
      <c r="HO873" s="23"/>
      <c r="HP873" s="24"/>
      <c r="HS873" s="23"/>
      <c r="HT873" s="24"/>
      <c r="HW873" s="23"/>
      <c r="HX873" s="24"/>
      <c r="IA873" s="23"/>
      <c r="IB873" s="24"/>
      <c r="IE873" s="23"/>
      <c r="IF873" s="24"/>
      <c r="II873" s="23"/>
      <c r="IJ873" s="24"/>
      <c r="IM873" s="23"/>
      <c r="IN873" s="24"/>
      <c r="IQ873" s="23"/>
      <c r="IR873" s="24"/>
      <c r="IU873" s="23"/>
    </row>
    <row r="874" spans="1:255" ht="45">
      <c r="A874" s="1" t="s">
        <v>101</v>
      </c>
      <c r="B874" s="1" t="s">
        <v>144</v>
      </c>
      <c r="C874" s="1" t="s">
        <v>15</v>
      </c>
      <c r="D874" s="1" t="s">
        <v>80</v>
      </c>
      <c r="E874" s="2" t="s">
        <v>137</v>
      </c>
      <c r="F874" s="6">
        <v>44894</v>
      </c>
      <c r="G874" s="2" t="s">
        <v>835</v>
      </c>
      <c r="H874" s="6">
        <f>F874+21</f>
        <v>44915</v>
      </c>
      <c r="K874" s="23"/>
      <c r="L874" s="24"/>
      <c r="O874" s="23"/>
      <c r="P874" s="24"/>
      <c r="S874" s="23"/>
      <c r="T874" s="24"/>
      <c r="W874" s="23"/>
      <c r="X874" s="24"/>
      <c r="AA874" s="23"/>
      <c r="AB874" s="24"/>
      <c r="AE874" s="23"/>
      <c r="AF874" s="24"/>
      <c r="AI874" s="23"/>
      <c r="AJ874" s="24"/>
      <c r="AM874" s="23"/>
      <c r="AN874" s="24"/>
      <c r="AQ874" s="23"/>
      <c r="AR874" s="24"/>
      <c r="AU874" s="23"/>
      <c r="AV874" s="24"/>
      <c r="AY874" s="23"/>
      <c r="AZ874" s="24"/>
      <c r="BC874" s="23"/>
      <c r="BD874" s="24"/>
      <c r="BG874" s="23"/>
      <c r="BH874" s="24"/>
      <c r="BK874" s="23"/>
      <c r="BL874" s="24"/>
      <c r="BO874" s="23"/>
      <c r="BP874" s="24"/>
      <c r="BS874" s="23"/>
      <c r="BT874" s="24"/>
      <c r="BW874" s="23"/>
      <c r="BX874" s="24"/>
      <c r="CA874" s="23"/>
      <c r="CB874" s="24"/>
      <c r="CE874" s="23"/>
      <c r="CF874" s="24"/>
      <c r="CI874" s="23"/>
      <c r="CJ874" s="24"/>
      <c r="CM874" s="23"/>
      <c r="CN874" s="24"/>
      <c r="CQ874" s="23"/>
      <c r="CR874" s="24"/>
      <c r="CU874" s="23"/>
      <c r="CV874" s="24"/>
      <c r="CY874" s="23"/>
      <c r="CZ874" s="24"/>
      <c r="DC874" s="23"/>
      <c r="DD874" s="24"/>
      <c r="DG874" s="23"/>
      <c r="DH874" s="24"/>
      <c r="DK874" s="23"/>
      <c r="DL874" s="24"/>
      <c r="DO874" s="23"/>
      <c r="DP874" s="24"/>
      <c r="DS874" s="23"/>
      <c r="DT874" s="24"/>
      <c r="DW874" s="23"/>
      <c r="DX874" s="24"/>
      <c r="EA874" s="23"/>
      <c r="EB874" s="24"/>
      <c r="EE874" s="23"/>
      <c r="EF874" s="24"/>
      <c r="EI874" s="23"/>
      <c r="EJ874" s="24"/>
      <c r="EM874" s="23"/>
      <c r="EN874" s="24"/>
      <c r="EQ874" s="23"/>
      <c r="ER874" s="24"/>
      <c r="EU874" s="23"/>
      <c r="EV874" s="24"/>
      <c r="EY874" s="23"/>
      <c r="EZ874" s="24"/>
      <c r="FC874" s="23"/>
      <c r="FD874" s="24"/>
      <c r="FG874" s="23"/>
      <c r="FH874" s="24"/>
      <c r="FK874" s="23"/>
      <c r="FL874" s="24"/>
      <c r="FO874" s="23"/>
      <c r="FP874" s="24"/>
      <c r="FS874" s="23"/>
      <c r="FT874" s="24"/>
      <c r="FW874" s="23"/>
      <c r="FX874" s="24"/>
      <c r="GA874" s="23"/>
      <c r="GB874" s="24"/>
      <c r="GE874" s="23"/>
      <c r="GF874" s="24"/>
      <c r="GI874" s="23"/>
      <c r="GJ874" s="24"/>
      <c r="GM874" s="23"/>
      <c r="GN874" s="24"/>
      <c r="GQ874" s="23"/>
      <c r="GR874" s="24"/>
      <c r="GU874" s="23"/>
      <c r="GV874" s="24"/>
      <c r="GY874" s="23"/>
      <c r="GZ874" s="24"/>
      <c r="HC874" s="23"/>
      <c r="HD874" s="24"/>
      <c r="HG874" s="23"/>
      <c r="HH874" s="24"/>
      <c r="HK874" s="23"/>
      <c r="HL874" s="24"/>
      <c r="HO874" s="23"/>
      <c r="HP874" s="24"/>
      <c r="HS874" s="23"/>
      <c r="HT874" s="24"/>
      <c r="HW874" s="23"/>
      <c r="HX874" s="24"/>
      <c r="IA874" s="23"/>
      <c r="IB874" s="24"/>
      <c r="IE874" s="23"/>
      <c r="IF874" s="24"/>
      <c r="II874" s="23"/>
      <c r="IJ874" s="24"/>
      <c r="IM874" s="23"/>
      <c r="IN874" s="24"/>
      <c r="IQ874" s="23"/>
      <c r="IR874" s="24"/>
      <c r="IU874" s="23"/>
    </row>
    <row r="875" spans="1:255" ht="45">
      <c r="A875" s="1" t="s">
        <v>101</v>
      </c>
      <c r="B875" s="1" t="s">
        <v>365</v>
      </c>
      <c r="C875" s="1" t="s">
        <v>366</v>
      </c>
      <c r="D875" s="1" t="s">
        <v>367</v>
      </c>
      <c r="E875" s="2" t="s">
        <v>137</v>
      </c>
      <c r="F875" s="6">
        <v>44894</v>
      </c>
      <c r="G875" s="2" t="s">
        <v>835</v>
      </c>
      <c r="H875" s="6">
        <f>F875+21</f>
        <v>44915</v>
      </c>
      <c r="K875" s="23"/>
      <c r="L875" s="24"/>
      <c r="O875" s="23"/>
      <c r="P875" s="24"/>
      <c r="S875" s="23"/>
      <c r="T875" s="24"/>
      <c r="W875" s="23"/>
      <c r="X875" s="24"/>
      <c r="AA875" s="23"/>
      <c r="AB875" s="24"/>
      <c r="AE875" s="23"/>
      <c r="AF875" s="24"/>
      <c r="AI875" s="23"/>
      <c r="AJ875" s="24"/>
      <c r="AM875" s="23"/>
      <c r="AN875" s="24"/>
      <c r="AQ875" s="23"/>
      <c r="AR875" s="24"/>
      <c r="AU875" s="23"/>
      <c r="AV875" s="24"/>
      <c r="AY875" s="23"/>
      <c r="AZ875" s="24"/>
      <c r="BC875" s="23"/>
      <c r="BD875" s="24"/>
      <c r="BG875" s="23"/>
      <c r="BH875" s="24"/>
      <c r="BK875" s="23"/>
      <c r="BL875" s="24"/>
      <c r="BO875" s="23"/>
      <c r="BP875" s="24"/>
      <c r="BS875" s="23"/>
      <c r="BT875" s="24"/>
      <c r="BW875" s="23"/>
      <c r="BX875" s="24"/>
      <c r="CA875" s="23"/>
      <c r="CB875" s="24"/>
      <c r="CE875" s="23"/>
      <c r="CF875" s="24"/>
      <c r="CI875" s="23"/>
      <c r="CJ875" s="24"/>
      <c r="CM875" s="23"/>
      <c r="CN875" s="24"/>
      <c r="CQ875" s="23"/>
      <c r="CR875" s="24"/>
      <c r="CU875" s="23"/>
      <c r="CV875" s="24"/>
      <c r="CY875" s="23"/>
      <c r="CZ875" s="24"/>
      <c r="DC875" s="23"/>
      <c r="DD875" s="24"/>
      <c r="DG875" s="23"/>
      <c r="DH875" s="24"/>
      <c r="DK875" s="23"/>
      <c r="DL875" s="24"/>
      <c r="DO875" s="23"/>
      <c r="DP875" s="24"/>
      <c r="DS875" s="23"/>
      <c r="DT875" s="24"/>
      <c r="DW875" s="23"/>
      <c r="DX875" s="24"/>
      <c r="EA875" s="23"/>
      <c r="EB875" s="24"/>
      <c r="EE875" s="23"/>
      <c r="EF875" s="24"/>
      <c r="EI875" s="23"/>
      <c r="EJ875" s="24"/>
      <c r="EM875" s="23"/>
      <c r="EN875" s="24"/>
      <c r="EQ875" s="23"/>
      <c r="ER875" s="24"/>
      <c r="EU875" s="23"/>
      <c r="EV875" s="24"/>
      <c r="EY875" s="23"/>
      <c r="EZ875" s="24"/>
      <c r="FC875" s="23"/>
      <c r="FD875" s="24"/>
      <c r="FG875" s="23"/>
      <c r="FH875" s="24"/>
      <c r="FK875" s="23"/>
      <c r="FL875" s="24"/>
      <c r="FO875" s="23"/>
      <c r="FP875" s="24"/>
      <c r="FS875" s="23"/>
      <c r="FT875" s="24"/>
      <c r="FW875" s="23"/>
      <c r="FX875" s="24"/>
      <c r="GA875" s="23"/>
      <c r="GB875" s="24"/>
      <c r="GE875" s="23"/>
      <c r="GF875" s="24"/>
      <c r="GI875" s="23"/>
      <c r="GJ875" s="24"/>
      <c r="GM875" s="23"/>
      <c r="GN875" s="24"/>
      <c r="GQ875" s="23"/>
      <c r="GR875" s="24"/>
      <c r="GU875" s="23"/>
      <c r="GV875" s="24"/>
      <c r="GY875" s="23"/>
      <c r="GZ875" s="24"/>
      <c r="HC875" s="23"/>
      <c r="HD875" s="24"/>
      <c r="HG875" s="23"/>
      <c r="HH875" s="24"/>
      <c r="HK875" s="23"/>
      <c r="HL875" s="24"/>
      <c r="HO875" s="23"/>
      <c r="HP875" s="24"/>
      <c r="HS875" s="23"/>
      <c r="HT875" s="24"/>
      <c r="HW875" s="23"/>
      <c r="HX875" s="24"/>
      <c r="IA875" s="23"/>
      <c r="IB875" s="24"/>
      <c r="IE875" s="23"/>
      <c r="IF875" s="24"/>
      <c r="II875" s="23"/>
      <c r="IJ875" s="24"/>
      <c r="IM875" s="23"/>
      <c r="IN875" s="24"/>
      <c r="IQ875" s="23"/>
      <c r="IR875" s="24"/>
      <c r="IU875" s="23"/>
    </row>
    <row r="876" spans="1:255" ht="45">
      <c r="A876" s="1" t="s">
        <v>101</v>
      </c>
      <c r="B876" s="1" t="s">
        <v>764</v>
      </c>
      <c r="C876" s="1" t="s">
        <v>765</v>
      </c>
      <c r="D876" s="1" t="s">
        <v>766</v>
      </c>
      <c r="E876" s="2" t="s">
        <v>137</v>
      </c>
      <c r="F876" s="6">
        <v>44894</v>
      </c>
      <c r="G876" s="2" t="s">
        <v>835</v>
      </c>
      <c r="H876" s="6">
        <f>F876+14</f>
        <v>44908</v>
      </c>
      <c r="K876" s="23"/>
      <c r="L876" s="24"/>
      <c r="O876" s="23"/>
      <c r="P876" s="24"/>
      <c r="S876" s="23"/>
      <c r="T876" s="24"/>
      <c r="W876" s="23"/>
      <c r="X876" s="24"/>
      <c r="AA876" s="23"/>
      <c r="AB876" s="24"/>
      <c r="AE876" s="23"/>
      <c r="AF876" s="24"/>
      <c r="AI876" s="23"/>
      <c r="AJ876" s="24"/>
      <c r="AM876" s="23"/>
      <c r="AN876" s="24"/>
      <c r="AQ876" s="23"/>
      <c r="AR876" s="24"/>
      <c r="AU876" s="23"/>
      <c r="AV876" s="24"/>
      <c r="AY876" s="23"/>
      <c r="AZ876" s="24"/>
      <c r="BC876" s="23"/>
      <c r="BD876" s="24"/>
      <c r="BG876" s="23"/>
      <c r="BH876" s="24"/>
      <c r="BK876" s="23"/>
      <c r="BL876" s="24"/>
      <c r="BO876" s="23"/>
      <c r="BP876" s="24"/>
      <c r="BS876" s="23"/>
      <c r="BT876" s="24"/>
      <c r="BW876" s="23"/>
      <c r="BX876" s="24"/>
      <c r="CA876" s="23"/>
      <c r="CB876" s="24"/>
      <c r="CE876" s="23"/>
      <c r="CF876" s="24"/>
      <c r="CI876" s="23"/>
      <c r="CJ876" s="24"/>
      <c r="CM876" s="23"/>
      <c r="CN876" s="24"/>
      <c r="CQ876" s="23"/>
      <c r="CR876" s="24"/>
      <c r="CU876" s="23"/>
      <c r="CV876" s="24"/>
      <c r="CY876" s="23"/>
      <c r="CZ876" s="24"/>
      <c r="DC876" s="23"/>
      <c r="DD876" s="24"/>
      <c r="DG876" s="23"/>
      <c r="DH876" s="24"/>
      <c r="DK876" s="23"/>
      <c r="DL876" s="24"/>
      <c r="DO876" s="23"/>
      <c r="DP876" s="24"/>
      <c r="DS876" s="23"/>
      <c r="DT876" s="24"/>
      <c r="DW876" s="23"/>
      <c r="DX876" s="24"/>
      <c r="EA876" s="23"/>
      <c r="EB876" s="24"/>
      <c r="EE876" s="23"/>
      <c r="EF876" s="24"/>
      <c r="EI876" s="23"/>
      <c r="EJ876" s="24"/>
      <c r="EM876" s="23"/>
      <c r="EN876" s="24"/>
      <c r="EQ876" s="23"/>
      <c r="ER876" s="24"/>
      <c r="EU876" s="23"/>
      <c r="EV876" s="24"/>
      <c r="EY876" s="23"/>
      <c r="EZ876" s="24"/>
      <c r="FC876" s="23"/>
      <c r="FD876" s="24"/>
      <c r="FG876" s="23"/>
      <c r="FH876" s="24"/>
      <c r="FK876" s="23"/>
      <c r="FL876" s="24"/>
      <c r="FO876" s="23"/>
      <c r="FP876" s="24"/>
      <c r="FS876" s="23"/>
      <c r="FT876" s="24"/>
      <c r="FW876" s="23"/>
      <c r="FX876" s="24"/>
      <c r="GA876" s="23"/>
      <c r="GB876" s="24"/>
      <c r="GE876" s="23"/>
      <c r="GF876" s="24"/>
      <c r="GI876" s="23"/>
      <c r="GJ876" s="24"/>
      <c r="GM876" s="23"/>
      <c r="GN876" s="24"/>
      <c r="GQ876" s="23"/>
      <c r="GR876" s="24"/>
      <c r="GU876" s="23"/>
      <c r="GV876" s="24"/>
      <c r="GY876" s="23"/>
      <c r="GZ876" s="24"/>
      <c r="HC876" s="23"/>
      <c r="HD876" s="24"/>
      <c r="HG876" s="23"/>
      <c r="HH876" s="24"/>
      <c r="HK876" s="23"/>
      <c r="HL876" s="24"/>
      <c r="HO876" s="23"/>
      <c r="HP876" s="24"/>
      <c r="HS876" s="23"/>
      <c r="HT876" s="24"/>
      <c r="HW876" s="23"/>
      <c r="HX876" s="24"/>
      <c r="IA876" s="23"/>
      <c r="IB876" s="24"/>
      <c r="IE876" s="23"/>
      <c r="IF876" s="24"/>
      <c r="II876" s="23"/>
      <c r="IJ876" s="24"/>
      <c r="IM876" s="23"/>
      <c r="IN876" s="24"/>
      <c r="IQ876" s="23"/>
      <c r="IR876" s="24"/>
      <c r="IU876" s="23"/>
    </row>
    <row r="877" spans="1:255" ht="45">
      <c r="A877" s="1" t="s">
        <v>101</v>
      </c>
      <c r="B877" s="1" t="s">
        <v>537</v>
      </c>
      <c r="C877" s="1" t="s">
        <v>538</v>
      </c>
      <c r="D877" s="1" t="s">
        <v>536</v>
      </c>
      <c r="E877" s="2" t="s">
        <v>137</v>
      </c>
      <c r="F877" s="6">
        <v>44894</v>
      </c>
      <c r="G877" s="2" t="s">
        <v>835</v>
      </c>
      <c r="H877" s="6">
        <f>F877+14</f>
        <v>44908</v>
      </c>
      <c r="K877" s="23"/>
      <c r="L877" s="24"/>
      <c r="O877" s="23"/>
      <c r="P877" s="24"/>
      <c r="S877" s="23"/>
      <c r="T877" s="24"/>
      <c r="W877" s="23"/>
      <c r="X877" s="24"/>
      <c r="AA877" s="23"/>
      <c r="AB877" s="24"/>
      <c r="AE877" s="23"/>
      <c r="AF877" s="24"/>
      <c r="AI877" s="23"/>
      <c r="AJ877" s="24"/>
      <c r="AM877" s="23"/>
      <c r="AN877" s="24"/>
      <c r="AQ877" s="23"/>
      <c r="AR877" s="24"/>
      <c r="AU877" s="23"/>
      <c r="AV877" s="24"/>
      <c r="AY877" s="23"/>
      <c r="AZ877" s="24"/>
      <c r="BC877" s="23"/>
      <c r="BD877" s="24"/>
      <c r="BG877" s="23"/>
      <c r="BH877" s="24"/>
      <c r="BK877" s="23"/>
      <c r="BL877" s="24"/>
      <c r="BO877" s="23"/>
      <c r="BP877" s="24"/>
      <c r="BS877" s="23"/>
      <c r="BT877" s="24"/>
      <c r="BW877" s="23"/>
      <c r="BX877" s="24"/>
      <c r="CA877" s="23"/>
      <c r="CB877" s="24"/>
      <c r="CE877" s="23"/>
      <c r="CF877" s="24"/>
      <c r="CI877" s="23"/>
      <c r="CJ877" s="24"/>
      <c r="CM877" s="23"/>
      <c r="CN877" s="24"/>
      <c r="CQ877" s="23"/>
      <c r="CR877" s="24"/>
      <c r="CU877" s="23"/>
      <c r="CV877" s="24"/>
      <c r="CY877" s="23"/>
      <c r="CZ877" s="24"/>
      <c r="DC877" s="23"/>
      <c r="DD877" s="24"/>
      <c r="DG877" s="23"/>
      <c r="DH877" s="24"/>
      <c r="DK877" s="23"/>
      <c r="DL877" s="24"/>
      <c r="DO877" s="23"/>
      <c r="DP877" s="24"/>
      <c r="DS877" s="23"/>
      <c r="DT877" s="24"/>
      <c r="DW877" s="23"/>
      <c r="DX877" s="24"/>
      <c r="EA877" s="23"/>
      <c r="EB877" s="24"/>
      <c r="EE877" s="23"/>
      <c r="EF877" s="24"/>
      <c r="EI877" s="23"/>
      <c r="EJ877" s="24"/>
      <c r="EM877" s="23"/>
      <c r="EN877" s="24"/>
      <c r="EQ877" s="23"/>
      <c r="ER877" s="24"/>
      <c r="EU877" s="23"/>
      <c r="EV877" s="24"/>
      <c r="EY877" s="23"/>
      <c r="EZ877" s="24"/>
      <c r="FC877" s="23"/>
      <c r="FD877" s="24"/>
      <c r="FG877" s="23"/>
      <c r="FH877" s="24"/>
      <c r="FK877" s="23"/>
      <c r="FL877" s="24"/>
      <c r="FO877" s="23"/>
      <c r="FP877" s="24"/>
      <c r="FS877" s="23"/>
      <c r="FT877" s="24"/>
      <c r="FW877" s="23"/>
      <c r="FX877" s="24"/>
      <c r="GA877" s="23"/>
      <c r="GB877" s="24"/>
      <c r="GE877" s="23"/>
      <c r="GF877" s="24"/>
      <c r="GI877" s="23"/>
      <c r="GJ877" s="24"/>
      <c r="GM877" s="23"/>
      <c r="GN877" s="24"/>
      <c r="GQ877" s="23"/>
      <c r="GR877" s="24"/>
      <c r="GU877" s="23"/>
      <c r="GV877" s="24"/>
      <c r="GY877" s="23"/>
      <c r="GZ877" s="24"/>
      <c r="HC877" s="23"/>
      <c r="HD877" s="24"/>
      <c r="HG877" s="23"/>
      <c r="HH877" s="24"/>
      <c r="HK877" s="23"/>
      <c r="HL877" s="24"/>
      <c r="HO877" s="23"/>
      <c r="HP877" s="24"/>
      <c r="HS877" s="23"/>
      <c r="HT877" s="24"/>
      <c r="HW877" s="23"/>
      <c r="HX877" s="24"/>
      <c r="IA877" s="23"/>
      <c r="IB877" s="24"/>
      <c r="IE877" s="23"/>
      <c r="IF877" s="24"/>
      <c r="II877" s="23"/>
      <c r="IJ877" s="24"/>
      <c r="IM877" s="23"/>
      <c r="IN877" s="24"/>
      <c r="IQ877" s="23"/>
      <c r="IR877" s="24"/>
      <c r="IU877" s="23"/>
    </row>
    <row r="878" spans="1:255" ht="45">
      <c r="A878" s="1" t="s">
        <v>101</v>
      </c>
      <c r="B878" s="1" t="s">
        <v>404</v>
      </c>
      <c r="C878" s="1" t="s">
        <v>202</v>
      </c>
      <c r="D878" s="1" t="s">
        <v>204</v>
      </c>
      <c r="E878" s="2" t="s">
        <v>137</v>
      </c>
      <c r="F878" s="6">
        <v>44894</v>
      </c>
      <c r="G878" s="2" t="s">
        <v>835</v>
      </c>
      <c r="H878" s="6">
        <f>F878+14</f>
        <v>44908</v>
      </c>
      <c r="K878" s="23"/>
      <c r="L878" s="24"/>
      <c r="O878" s="23"/>
      <c r="P878" s="24"/>
      <c r="S878" s="23"/>
      <c r="T878" s="24"/>
      <c r="W878" s="23"/>
      <c r="X878" s="24"/>
      <c r="AA878" s="23"/>
      <c r="AB878" s="24"/>
      <c r="AE878" s="23"/>
      <c r="AF878" s="24"/>
      <c r="AI878" s="23"/>
      <c r="AJ878" s="24"/>
      <c r="AM878" s="23"/>
      <c r="AN878" s="24"/>
      <c r="AQ878" s="23"/>
      <c r="AR878" s="24"/>
      <c r="AU878" s="23"/>
      <c r="AV878" s="24"/>
      <c r="AY878" s="23"/>
      <c r="AZ878" s="24"/>
      <c r="BC878" s="23"/>
      <c r="BD878" s="24"/>
      <c r="BG878" s="23"/>
      <c r="BH878" s="24"/>
      <c r="BK878" s="23"/>
      <c r="BL878" s="24"/>
      <c r="BO878" s="23"/>
      <c r="BP878" s="24"/>
      <c r="BS878" s="23"/>
      <c r="BT878" s="24"/>
      <c r="BW878" s="23"/>
      <c r="BX878" s="24"/>
      <c r="CA878" s="23"/>
      <c r="CB878" s="24"/>
      <c r="CE878" s="23"/>
      <c r="CF878" s="24"/>
      <c r="CI878" s="23"/>
      <c r="CJ878" s="24"/>
      <c r="CM878" s="23"/>
      <c r="CN878" s="24"/>
      <c r="CQ878" s="23"/>
      <c r="CR878" s="24"/>
      <c r="CU878" s="23"/>
      <c r="CV878" s="24"/>
      <c r="CY878" s="23"/>
      <c r="CZ878" s="24"/>
      <c r="DC878" s="23"/>
      <c r="DD878" s="24"/>
      <c r="DG878" s="23"/>
      <c r="DH878" s="24"/>
      <c r="DK878" s="23"/>
      <c r="DL878" s="24"/>
      <c r="DO878" s="23"/>
      <c r="DP878" s="24"/>
      <c r="DS878" s="23"/>
      <c r="DT878" s="24"/>
      <c r="DW878" s="23"/>
      <c r="DX878" s="24"/>
      <c r="EA878" s="23"/>
      <c r="EB878" s="24"/>
      <c r="EE878" s="23"/>
      <c r="EF878" s="24"/>
      <c r="EI878" s="23"/>
      <c r="EJ878" s="24"/>
      <c r="EM878" s="23"/>
      <c r="EN878" s="24"/>
      <c r="EQ878" s="23"/>
      <c r="ER878" s="24"/>
      <c r="EU878" s="23"/>
      <c r="EV878" s="24"/>
      <c r="EY878" s="23"/>
      <c r="EZ878" s="24"/>
      <c r="FC878" s="23"/>
      <c r="FD878" s="24"/>
      <c r="FG878" s="23"/>
      <c r="FH878" s="24"/>
      <c r="FK878" s="23"/>
      <c r="FL878" s="24"/>
      <c r="FO878" s="23"/>
      <c r="FP878" s="24"/>
      <c r="FS878" s="23"/>
      <c r="FT878" s="24"/>
      <c r="FW878" s="23"/>
      <c r="FX878" s="24"/>
      <c r="GA878" s="23"/>
      <c r="GB878" s="24"/>
      <c r="GE878" s="23"/>
      <c r="GF878" s="24"/>
      <c r="GI878" s="23"/>
      <c r="GJ878" s="24"/>
      <c r="GM878" s="23"/>
      <c r="GN878" s="24"/>
      <c r="GQ878" s="23"/>
      <c r="GR878" s="24"/>
      <c r="GU878" s="23"/>
      <c r="GV878" s="24"/>
      <c r="GY878" s="23"/>
      <c r="GZ878" s="24"/>
      <c r="HC878" s="23"/>
      <c r="HD878" s="24"/>
      <c r="HG878" s="23"/>
      <c r="HH878" s="24"/>
      <c r="HK878" s="23"/>
      <c r="HL878" s="24"/>
      <c r="HO878" s="23"/>
      <c r="HP878" s="24"/>
      <c r="HS878" s="23"/>
      <c r="HT878" s="24"/>
      <c r="HW878" s="23"/>
      <c r="HX878" s="24"/>
      <c r="IA878" s="23"/>
      <c r="IB878" s="24"/>
      <c r="IE878" s="23"/>
      <c r="IF878" s="24"/>
      <c r="II878" s="23"/>
      <c r="IJ878" s="24"/>
      <c r="IM878" s="23"/>
      <c r="IN878" s="24"/>
      <c r="IQ878" s="23"/>
      <c r="IR878" s="24"/>
      <c r="IU878" s="23"/>
    </row>
    <row r="879" spans="1:255" ht="45">
      <c r="A879" s="1" t="s">
        <v>101</v>
      </c>
      <c r="B879" s="1" t="s">
        <v>756</v>
      </c>
      <c r="C879" s="1" t="s">
        <v>757</v>
      </c>
      <c r="D879" s="1" t="s">
        <v>755</v>
      </c>
      <c r="E879" s="2" t="s">
        <v>137</v>
      </c>
      <c r="F879" s="6">
        <v>44894</v>
      </c>
      <c r="G879" s="2" t="s">
        <v>835</v>
      </c>
      <c r="H879" s="6">
        <f>F879+14</f>
        <v>44908</v>
      </c>
      <c r="K879" s="23"/>
      <c r="L879" s="24"/>
      <c r="O879" s="23"/>
      <c r="P879" s="24"/>
      <c r="S879" s="23"/>
      <c r="T879" s="24"/>
      <c r="W879" s="23"/>
      <c r="X879" s="24"/>
      <c r="AA879" s="23"/>
      <c r="AB879" s="24"/>
      <c r="AE879" s="23"/>
      <c r="AF879" s="24"/>
      <c r="AI879" s="23"/>
      <c r="AJ879" s="24"/>
      <c r="AM879" s="23"/>
      <c r="AN879" s="24"/>
      <c r="AQ879" s="23"/>
      <c r="AR879" s="24"/>
      <c r="AU879" s="23"/>
      <c r="AV879" s="24"/>
      <c r="AY879" s="23"/>
      <c r="AZ879" s="24"/>
      <c r="BC879" s="23"/>
      <c r="BD879" s="24"/>
      <c r="BG879" s="23"/>
      <c r="BH879" s="24"/>
      <c r="BK879" s="23"/>
      <c r="BL879" s="24"/>
      <c r="BO879" s="23"/>
      <c r="BP879" s="24"/>
      <c r="BS879" s="23"/>
      <c r="BT879" s="24"/>
      <c r="BW879" s="23"/>
      <c r="BX879" s="24"/>
      <c r="CA879" s="23"/>
      <c r="CB879" s="24"/>
      <c r="CE879" s="23"/>
      <c r="CF879" s="24"/>
      <c r="CI879" s="23"/>
      <c r="CJ879" s="24"/>
      <c r="CM879" s="23"/>
      <c r="CN879" s="24"/>
      <c r="CQ879" s="23"/>
      <c r="CR879" s="24"/>
      <c r="CU879" s="23"/>
      <c r="CV879" s="24"/>
      <c r="CY879" s="23"/>
      <c r="CZ879" s="24"/>
      <c r="DC879" s="23"/>
      <c r="DD879" s="24"/>
      <c r="DG879" s="23"/>
      <c r="DH879" s="24"/>
      <c r="DK879" s="23"/>
      <c r="DL879" s="24"/>
      <c r="DO879" s="23"/>
      <c r="DP879" s="24"/>
      <c r="DS879" s="23"/>
      <c r="DT879" s="24"/>
      <c r="DW879" s="23"/>
      <c r="DX879" s="24"/>
      <c r="EA879" s="23"/>
      <c r="EB879" s="24"/>
      <c r="EE879" s="23"/>
      <c r="EF879" s="24"/>
      <c r="EI879" s="23"/>
      <c r="EJ879" s="24"/>
      <c r="EM879" s="23"/>
      <c r="EN879" s="24"/>
      <c r="EQ879" s="23"/>
      <c r="ER879" s="24"/>
      <c r="EU879" s="23"/>
      <c r="EV879" s="24"/>
      <c r="EY879" s="23"/>
      <c r="EZ879" s="24"/>
      <c r="FC879" s="23"/>
      <c r="FD879" s="24"/>
      <c r="FG879" s="23"/>
      <c r="FH879" s="24"/>
      <c r="FK879" s="23"/>
      <c r="FL879" s="24"/>
      <c r="FO879" s="23"/>
      <c r="FP879" s="24"/>
      <c r="FS879" s="23"/>
      <c r="FT879" s="24"/>
      <c r="FW879" s="23"/>
      <c r="FX879" s="24"/>
      <c r="GA879" s="23"/>
      <c r="GB879" s="24"/>
      <c r="GE879" s="23"/>
      <c r="GF879" s="24"/>
      <c r="GI879" s="23"/>
      <c r="GJ879" s="24"/>
      <c r="GM879" s="23"/>
      <c r="GN879" s="24"/>
      <c r="GQ879" s="23"/>
      <c r="GR879" s="24"/>
      <c r="GU879" s="23"/>
      <c r="GV879" s="24"/>
      <c r="GY879" s="23"/>
      <c r="GZ879" s="24"/>
      <c r="HC879" s="23"/>
      <c r="HD879" s="24"/>
      <c r="HG879" s="23"/>
      <c r="HH879" s="24"/>
      <c r="HK879" s="23"/>
      <c r="HL879" s="24"/>
      <c r="HO879" s="23"/>
      <c r="HP879" s="24"/>
      <c r="HS879" s="23"/>
      <c r="HT879" s="24"/>
      <c r="HW879" s="23"/>
      <c r="HX879" s="24"/>
      <c r="IA879" s="23"/>
      <c r="IB879" s="24"/>
      <c r="IE879" s="23"/>
      <c r="IF879" s="24"/>
      <c r="II879" s="23"/>
      <c r="IJ879" s="24"/>
      <c r="IM879" s="23"/>
      <c r="IN879" s="24"/>
      <c r="IQ879" s="23"/>
      <c r="IR879" s="24"/>
      <c r="IU879" s="23"/>
    </row>
    <row r="880" spans="1:255" ht="45">
      <c r="A880" s="1" t="s">
        <v>101</v>
      </c>
      <c r="B880" s="1" t="s">
        <v>194</v>
      </c>
      <c r="C880" s="1" t="s">
        <v>196</v>
      </c>
      <c r="D880" s="1" t="s">
        <v>198</v>
      </c>
      <c r="E880" s="2" t="s">
        <v>137</v>
      </c>
      <c r="F880" s="6">
        <v>44894</v>
      </c>
      <c r="G880" s="2" t="s">
        <v>835</v>
      </c>
      <c r="H880" s="6">
        <f>F880+21</f>
        <v>44915</v>
      </c>
      <c r="K880" s="23"/>
      <c r="L880" s="24"/>
      <c r="O880" s="23"/>
      <c r="P880" s="24"/>
      <c r="S880" s="23"/>
      <c r="T880" s="24"/>
      <c r="W880" s="23"/>
      <c r="X880" s="24"/>
      <c r="AA880" s="23"/>
      <c r="AB880" s="24"/>
      <c r="AE880" s="23"/>
      <c r="AF880" s="24"/>
      <c r="AI880" s="23"/>
      <c r="AJ880" s="24"/>
      <c r="AM880" s="23"/>
      <c r="AN880" s="24"/>
      <c r="AQ880" s="23"/>
      <c r="AR880" s="24"/>
      <c r="AU880" s="23"/>
      <c r="AV880" s="24"/>
      <c r="AY880" s="23"/>
      <c r="AZ880" s="24"/>
      <c r="BC880" s="23"/>
      <c r="BD880" s="24"/>
      <c r="BG880" s="23"/>
      <c r="BH880" s="24"/>
      <c r="BK880" s="23"/>
      <c r="BL880" s="24"/>
      <c r="BO880" s="23"/>
      <c r="BP880" s="24"/>
      <c r="BS880" s="23"/>
      <c r="BT880" s="24"/>
      <c r="BW880" s="23"/>
      <c r="BX880" s="24"/>
      <c r="CA880" s="23"/>
      <c r="CB880" s="24"/>
      <c r="CE880" s="23"/>
      <c r="CF880" s="24"/>
      <c r="CI880" s="23"/>
      <c r="CJ880" s="24"/>
      <c r="CM880" s="23"/>
      <c r="CN880" s="24"/>
      <c r="CQ880" s="23"/>
      <c r="CR880" s="24"/>
      <c r="CU880" s="23"/>
      <c r="CV880" s="24"/>
      <c r="CY880" s="23"/>
      <c r="CZ880" s="24"/>
      <c r="DC880" s="23"/>
      <c r="DD880" s="24"/>
      <c r="DG880" s="23"/>
      <c r="DH880" s="24"/>
      <c r="DK880" s="23"/>
      <c r="DL880" s="24"/>
      <c r="DO880" s="23"/>
      <c r="DP880" s="24"/>
      <c r="DS880" s="23"/>
      <c r="DT880" s="24"/>
      <c r="DW880" s="23"/>
      <c r="DX880" s="24"/>
      <c r="EA880" s="23"/>
      <c r="EB880" s="24"/>
      <c r="EE880" s="23"/>
      <c r="EF880" s="24"/>
      <c r="EI880" s="23"/>
      <c r="EJ880" s="24"/>
      <c r="EM880" s="23"/>
      <c r="EN880" s="24"/>
      <c r="EQ880" s="23"/>
      <c r="ER880" s="24"/>
      <c r="EU880" s="23"/>
      <c r="EV880" s="24"/>
      <c r="EY880" s="23"/>
      <c r="EZ880" s="24"/>
      <c r="FC880" s="23"/>
      <c r="FD880" s="24"/>
      <c r="FG880" s="23"/>
      <c r="FH880" s="24"/>
      <c r="FK880" s="23"/>
      <c r="FL880" s="24"/>
      <c r="FO880" s="23"/>
      <c r="FP880" s="24"/>
      <c r="FS880" s="23"/>
      <c r="FT880" s="24"/>
      <c r="FW880" s="23"/>
      <c r="FX880" s="24"/>
      <c r="GA880" s="23"/>
      <c r="GB880" s="24"/>
      <c r="GE880" s="23"/>
      <c r="GF880" s="24"/>
      <c r="GI880" s="23"/>
      <c r="GJ880" s="24"/>
      <c r="GM880" s="23"/>
      <c r="GN880" s="24"/>
      <c r="GQ880" s="23"/>
      <c r="GR880" s="24"/>
      <c r="GU880" s="23"/>
      <c r="GV880" s="24"/>
      <c r="GY880" s="23"/>
      <c r="GZ880" s="24"/>
      <c r="HC880" s="23"/>
      <c r="HD880" s="24"/>
      <c r="HG880" s="23"/>
      <c r="HH880" s="24"/>
      <c r="HK880" s="23"/>
      <c r="HL880" s="24"/>
      <c r="HO880" s="23"/>
      <c r="HP880" s="24"/>
      <c r="HS880" s="23"/>
      <c r="HT880" s="24"/>
      <c r="HW880" s="23"/>
      <c r="HX880" s="24"/>
      <c r="IA880" s="23"/>
      <c r="IB880" s="24"/>
      <c r="IE880" s="23"/>
      <c r="IF880" s="24"/>
      <c r="II880" s="23"/>
      <c r="IJ880" s="24"/>
      <c r="IM880" s="23"/>
      <c r="IN880" s="24"/>
      <c r="IQ880" s="23"/>
      <c r="IR880" s="24"/>
      <c r="IU880" s="23"/>
    </row>
    <row r="881" spans="1:255" ht="45">
      <c r="A881" s="1" t="s">
        <v>101</v>
      </c>
      <c r="B881" s="1" t="s">
        <v>762</v>
      </c>
      <c r="C881" s="1" t="s">
        <v>763</v>
      </c>
      <c r="D881" s="1" t="s">
        <v>761</v>
      </c>
      <c r="E881" s="2" t="s">
        <v>137</v>
      </c>
      <c r="F881" s="6">
        <v>44894</v>
      </c>
      <c r="G881" s="2" t="s">
        <v>835</v>
      </c>
      <c r="H881" s="6">
        <f>F881+14</f>
        <v>44908</v>
      </c>
      <c r="K881" s="23"/>
      <c r="L881" s="24"/>
      <c r="O881" s="23"/>
      <c r="P881" s="24"/>
      <c r="S881" s="23"/>
      <c r="T881" s="24"/>
      <c r="W881" s="23"/>
      <c r="X881" s="24"/>
      <c r="AA881" s="23"/>
      <c r="AB881" s="24"/>
      <c r="AE881" s="23"/>
      <c r="AF881" s="24"/>
      <c r="AI881" s="23"/>
      <c r="AJ881" s="24"/>
      <c r="AM881" s="23"/>
      <c r="AN881" s="24"/>
      <c r="AQ881" s="23"/>
      <c r="AR881" s="24"/>
      <c r="AU881" s="23"/>
      <c r="AV881" s="24"/>
      <c r="AY881" s="23"/>
      <c r="AZ881" s="24"/>
      <c r="BC881" s="23"/>
      <c r="BD881" s="24"/>
      <c r="BG881" s="23"/>
      <c r="BH881" s="24"/>
      <c r="BK881" s="23"/>
      <c r="BL881" s="24"/>
      <c r="BO881" s="23"/>
      <c r="BP881" s="24"/>
      <c r="BS881" s="23"/>
      <c r="BT881" s="24"/>
      <c r="BW881" s="23"/>
      <c r="BX881" s="24"/>
      <c r="CA881" s="23"/>
      <c r="CB881" s="24"/>
      <c r="CE881" s="23"/>
      <c r="CF881" s="24"/>
      <c r="CI881" s="23"/>
      <c r="CJ881" s="24"/>
      <c r="CM881" s="23"/>
      <c r="CN881" s="24"/>
      <c r="CQ881" s="23"/>
      <c r="CR881" s="24"/>
      <c r="CU881" s="23"/>
      <c r="CV881" s="24"/>
      <c r="CY881" s="23"/>
      <c r="CZ881" s="24"/>
      <c r="DC881" s="23"/>
      <c r="DD881" s="24"/>
      <c r="DG881" s="23"/>
      <c r="DH881" s="24"/>
      <c r="DK881" s="23"/>
      <c r="DL881" s="24"/>
      <c r="DO881" s="23"/>
      <c r="DP881" s="24"/>
      <c r="DS881" s="23"/>
      <c r="DT881" s="24"/>
      <c r="DW881" s="23"/>
      <c r="DX881" s="24"/>
      <c r="EA881" s="23"/>
      <c r="EB881" s="24"/>
      <c r="EE881" s="23"/>
      <c r="EF881" s="24"/>
      <c r="EI881" s="23"/>
      <c r="EJ881" s="24"/>
      <c r="EM881" s="23"/>
      <c r="EN881" s="24"/>
      <c r="EQ881" s="23"/>
      <c r="ER881" s="24"/>
      <c r="EU881" s="23"/>
      <c r="EV881" s="24"/>
      <c r="EY881" s="23"/>
      <c r="EZ881" s="24"/>
      <c r="FC881" s="23"/>
      <c r="FD881" s="24"/>
      <c r="FG881" s="23"/>
      <c r="FH881" s="24"/>
      <c r="FK881" s="23"/>
      <c r="FL881" s="24"/>
      <c r="FO881" s="23"/>
      <c r="FP881" s="24"/>
      <c r="FS881" s="23"/>
      <c r="FT881" s="24"/>
      <c r="FW881" s="23"/>
      <c r="FX881" s="24"/>
      <c r="GA881" s="23"/>
      <c r="GB881" s="24"/>
      <c r="GE881" s="23"/>
      <c r="GF881" s="24"/>
      <c r="GI881" s="23"/>
      <c r="GJ881" s="24"/>
      <c r="GM881" s="23"/>
      <c r="GN881" s="24"/>
      <c r="GQ881" s="23"/>
      <c r="GR881" s="24"/>
      <c r="GU881" s="23"/>
      <c r="GV881" s="24"/>
      <c r="GY881" s="23"/>
      <c r="GZ881" s="24"/>
      <c r="HC881" s="23"/>
      <c r="HD881" s="24"/>
      <c r="HG881" s="23"/>
      <c r="HH881" s="24"/>
      <c r="HK881" s="23"/>
      <c r="HL881" s="24"/>
      <c r="HO881" s="23"/>
      <c r="HP881" s="24"/>
      <c r="HS881" s="23"/>
      <c r="HT881" s="24"/>
      <c r="HW881" s="23"/>
      <c r="HX881" s="24"/>
      <c r="IA881" s="23"/>
      <c r="IB881" s="24"/>
      <c r="IE881" s="23"/>
      <c r="IF881" s="24"/>
      <c r="II881" s="23"/>
      <c r="IJ881" s="24"/>
      <c r="IM881" s="23"/>
      <c r="IN881" s="24"/>
      <c r="IQ881" s="23"/>
      <c r="IR881" s="24"/>
      <c r="IU881" s="23"/>
    </row>
    <row r="882" spans="1:255" ht="45">
      <c r="A882" s="1" t="s">
        <v>101</v>
      </c>
      <c r="B882" s="1" t="s">
        <v>49</v>
      </c>
      <c r="C882" s="1" t="s">
        <v>121</v>
      </c>
      <c r="D882" s="1" t="s">
        <v>148</v>
      </c>
      <c r="E882" s="2" t="s">
        <v>137</v>
      </c>
      <c r="F882" s="6">
        <v>44894</v>
      </c>
      <c r="G882" s="2" t="s">
        <v>835</v>
      </c>
      <c r="H882" s="6">
        <f>F882+21</f>
        <v>44915</v>
      </c>
      <c r="K882" s="23"/>
      <c r="L882" s="24"/>
      <c r="O882" s="23"/>
      <c r="P882" s="24"/>
      <c r="S882" s="23"/>
      <c r="T882" s="24"/>
      <c r="W882" s="23"/>
      <c r="X882" s="24"/>
      <c r="AA882" s="23"/>
      <c r="AB882" s="24"/>
      <c r="AE882" s="23"/>
      <c r="AF882" s="24"/>
      <c r="AI882" s="23"/>
      <c r="AJ882" s="24"/>
      <c r="AM882" s="23"/>
      <c r="AN882" s="24"/>
      <c r="AQ882" s="23"/>
      <c r="AR882" s="24"/>
      <c r="AU882" s="23"/>
      <c r="AV882" s="24"/>
      <c r="AY882" s="23"/>
      <c r="AZ882" s="24"/>
      <c r="BC882" s="23"/>
      <c r="BD882" s="24"/>
      <c r="BG882" s="23"/>
      <c r="BH882" s="24"/>
      <c r="BK882" s="23"/>
      <c r="BL882" s="24"/>
      <c r="BO882" s="23"/>
      <c r="BP882" s="24"/>
      <c r="BS882" s="23"/>
      <c r="BT882" s="24"/>
      <c r="BW882" s="23"/>
      <c r="BX882" s="24"/>
      <c r="CA882" s="23"/>
      <c r="CB882" s="24"/>
      <c r="CE882" s="23"/>
      <c r="CF882" s="24"/>
      <c r="CI882" s="23"/>
      <c r="CJ882" s="24"/>
      <c r="CM882" s="23"/>
      <c r="CN882" s="24"/>
      <c r="CQ882" s="23"/>
      <c r="CR882" s="24"/>
      <c r="CU882" s="23"/>
      <c r="CV882" s="24"/>
      <c r="CY882" s="23"/>
      <c r="CZ882" s="24"/>
      <c r="DC882" s="23"/>
      <c r="DD882" s="24"/>
      <c r="DG882" s="23"/>
      <c r="DH882" s="24"/>
      <c r="DK882" s="23"/>
      <c r="DL882" s="24"/>
      <c r="DO882" s="23"/>
      <c r="DP882" s="24"/>
      <c r="DS882" s="23"/>
      <c r="DT882" s="24"/>
      <c r="DW882" s="23"/>
      <c r="DX882" s="24"/>
      <c r="EA882" s="23"/>
      <c r="EB882" s="24"/>
      <c r="EE882" s="23"/>
      <c r="EF882" s="24"/>
      <c r="EI882" s="23"/>
      <c r="EJ882" s="24"/>
      <c r="EM882" s="23"/>
      <c r="EN882" s="24"/>
      <c r="EQ882" s="23"/>
      <c r="ER882" s="24"/>
      <c r="EU882" s="23"/>
      <c r="EV882" s="24"/>
      <c r="EY882" s="23"/>
      <c r="EZ882" s="24"/>
      <c r="FC882" s="23"/>
      <c r="FD882" s="24"/>
      <c r="FG882" s="23"/>
      <c r="FH882" s="24"/>
      <c r="FK882" s="23"/>
      <c r="FL882" s="24"/>
      <c r="FO882" s="23"/>
      <c r="FP882" s="24"/>
      <c r="FS882" s="23"/>
      <c r="FT882" s="24"/>
      <c r="FW882" s="23"/>
      <c r="FX882" s="24"/>
      <c r="GA882" s="23"/>
      <c r="GB882" s="24"/>
      <c r="GE882" s="23"/>
      <c r="GF882" s="24"/>
      <c r="GI882" s="23"/>
      <c r="GJ882" s="24"/>
      <c r="GM882" s="23"/>
      <c r="GN882" s="24"/>
      <c r="GQ882" s="23"/>
      <c r="GR882" s="24"/>
      <c r="GU882" s="23"/>
      <c r="GV882" s="24"/>
      <c r="GY882" s="23"/>
      <c r="GZ882" s="24"/>
      <c r="HC882" s="23"/>
      <c r="HD882" s="24"/>
      <c r="HG882" s="23"/>
      <c r="HH882" s="24"/>
      <c r="HK882" s="23"/>
      <c r="HL882" s="24"/>
      <c r="HO882" s="23"/>
      <c r="HP882" s="24"/>
      <c r="HS882" s="23"/>
      <c r="HT882" s="24"/>
      <c r="HW882" s="23"/>
      <c r="HX882" s="24"/>
      <c r="IA882" s="23"/>
      <c r="IB882" s="24"/>
      <c r="IE882" s="23"/>
      <c r="IF882" s="24"/>
      <c r="II882" s="23"/>
      <c r="IJ882" s="24"/>
      <c r="IM882" s="23"/>
      <c r="IN882" s="24"/>
      <c r="IQ882" s="23"/>
      <c r="IR882" s="24"/>
      <c r="IU882" s="23"/>
    </row>
    <row r="883" spans="1:255" ht="45">
      <c r="A883" s="1" t="s">
        <v>101</v>
      </c>
      <c r="B883" s="1" t="s">
        <v>414</v>
      </c>
      <c r="C883" s="1" t="s">
        <v>374</v>
      </c>
      <c r="D883" s="1" t="s">
        <v>373</v>
      </c>
      <c r="E883" s="2" t="s">
        <v>137</v>
      </c>
      <c r="F883" s="6">
        <v>44894</v>
      </c>
      <c r="G883" s="2" t="s">
        <v>835</v>
      </c>
      <c r="H883" s="6">
        <f>F883+14</f>
        <v>44908</v>
      </c>
      <c r="K883" s="23"/>
      <c r="L883" s="24"/>
      <c r="O883" s="23"/>
      <c r="P883" s="24"/>
      <c r="S883" s="23"/>
      <c r="T883" s="24"/>
      <c r="W883" s="23"/>
      <c r="X883" s="24"/>
      <c r="AA883" s="23"/>
      <c r="AB883" s="24"/>
      <c r="AE883" s="23"/>
      <c r="AF883" s="24"/>
      <c r="AI883" s="23"/>
      <c r="AJ883" s="24"/>
      <c r="AM883" s="23"/>
      <c r="AN883" s="24"/>
      <c r="AQ883" s="23"/>
      <c r="AR883" s="24"/>
      <c r="AU883" s="23"/>
      <c r="AV883" s="24"/>
      <c r="AY883" s="23"/>
      <c r="AZ883" s="24"/>
      <c r="BC883" s="23"/>
      <c r="BD883" s="24"/>
      <c r="BG883" s="23"/>
      <c r="BH883" s="24"/>
      <c r="BK883" s="23"/>
      <c r="BL883" s="24"/>
      <c r="BO883" s="23"/>
      <c r="BP883" s="24"/>
      <c r="BS883" s="23"/>
      <c r="BT883" s="24"/>
      <c r="BW883" s="23"/>
      <c r="BX883" s="24"/>
      <c r="CA883" s="23"/>
      <c r="CB883" s="24"/>
      <c r="CE883" s="23"/>
      <c r="CF883" s="24"/>
      <c r="CI883" s="23"/>
      <c r="CJ883" s="24"/>
      <c r="CM883" s="23"/>
      <c r="CN883" s="24"/>
      <c r="CQ883" s="23"/>
      <c r="CR883" s="24"/>
      <c r="CU883" s="23"/>
      <c r="CV883" s="24"/>
      <c r="CY883" s="23"/>
      <c r="CZ883" s="24"/>
      <c r="DC883" s="23"/>
      <c r="DD883" s="24"/>
      <c r="DG883" s="23"/>
      <c r="DH883" s="24"/>
      <c r="DK883" s="23"/>
      <c r="DL883" s="24"/>
      <c r="DO883" s="23"/>
      <c r="DP883" s="24"/>
      <c r="DS883" s="23"/>
      <c r="DT883" s="24"/>
      <c r="DW883" s="23"/>
      <c r="DX883" s="24"/>
      <c r="EA883" s="23"/>
      <c r="EB883" s="24"/>
      <c r="EE883" s="23"/>
      <c r="EF883" s="24"/>
      <c r="EI883" s="23"/>
      <c r="EJ883" s="24"/>
      <c r="EM883" s="23"/>
      <c r="EN883" s="24"/>
      <c r="EQ883" s="23"/>
      <c r="ER883" s="24"/>
      <c r="EU883" s="23"/>
      <c r="EV883" s="24"/>
      <c r="EY883" s="23"/>
      <c r="EZ883" s="24"/>
      <c r="FC883" s="23"/>
      <c r="FD883" s="24"/>
      <c r="FG883" s="23"/>
      <c r="FH883" s="24"/>
      <c r="FK883" s="23"/>
      <c r="FL883" s="24"/>
      <c r="FO883" s="23"/>
      <c r="FP883" s="24"/>
      <c r="FS883" s="23"/>
      <c r="FT883" s="24"/>
      <c r="FW883" s="23"/>
      <c r="FX883" s="24"/>
      <c r="GA883" s="23"/>
      <c r="GB883" s="24"/>
      <c r="GE883" s="23"/>
      <c r="GF883" s="24"/>
      <c r="GI883" s="23"/>
      <c r="GJ883" s="24"/>
      <c r="GM883" s="23"/>
      <c r="GN883" s="24"/>
      <c r="GQ883" s="23"/>
      <c r="GR883" s="24"/>
      <c r="GU883" s="23"/>
      <c r="GV883" s="24"/>
      <c r="GY883" s="23"/>
      <c r="GZ883" s="24"/>
      <c r="HC883" s="23"/>
      <c r="HD883" s="24"/>
      <c r="HG883" s="23"/>
      <c r="HH883" s="24"/>
      <c r="HK883" s="23"/>
      <c r="HL883" s="24"/>
      <c r="HO883" s="23"/>
      <c r="HP883" s="24"/>
      <c r="HS883" s="23"/>
      <c r="HT883" s="24"/>
      <c r="HW883" s="23"/>
      <c r="HX883" s="24"/>
      <c r="IA883" s="23"/>
      <c r="IB883" s="24"/>
      <c r="IE883" s="23"/>
      <c r="IF883" s="24"/>
      <c r="II883" s="23"/>
      <c r="IJ883" s="24"/>
      <c r="IM883" s="23"/>
      <c r="IN883" s="24"/>
      <c r="IQ883" s="23"/>
      <c r="IR883" s="24"/>
      <c r="IU883" s="23"/>
    </row>
    <row r="884" spans="1:255" ht="45">
      <c r="A884" s="1" t="s">
        <v>101</v>
      </c>
      <c r="B884" s="1" t="s">
        <v>34</v>
      </c>
      <c r="C884" s="1" t="s">
        <v>13</v>
      </c>
      <c r="D884" s="1" t="s">
        <v>24</v>
      </c>
      <c r="E884" s="2" t="s">
        <v>137</v>
      </c>
      <c r="F884" s="6">
        <v>44894</v>
      </c>
      <c r="G884" s="2" t="s">
        <v>835</v>
      </c>
      <c r="H884" s="6">
        <f>F884+14</f>
        <v>44908</v>
      </c>
      <c r="K884" s="23"/>
      <c r="L884" s="24"/>
      <c r="O884" s="23"/>
      <c r="P884" s="24"/>
      <c r="S884" s="23"/>
      <c r="T884" s="24"/>
      <c r="W884" s="23"/>
      <c r="X884" s="24"/>
      <c r="AA884" s="23"/>
      <c r="AB884" s="24"/>
      <c r="AE884" s="23"/>
      <c r="AF884" s="24"/>
      <c r="AI884" s="23"/>
      <c r="AJ884" s="24"/>
      <c r="AM884" s="23"/>
      <c r="AN884" s="24"/>
      <c r="AQ884" s="23"/>
      <c r="AR884" s="24"/>
      <c r="AU884" s="23"/>
      <c r="AV884" s="24"/>
      <c r="AY884" s="23"/>
      <c r="AZ884" s="24"/>
      <c r="BC884" s="23"/>
      <c r="BD884" s="24"/>
      <c r="BG884" s="23"/>
      <c r="BH884" s="24"/>
      <c r="BK884" s="23"/>
      <c r="BL884" s="24"/>
      <c r="BO884" s="23"/>
      <c r="BP884" s="24"/>
      <c r="BS884" s="23"/>
      <c r="BT884" s="24"/>
      <c r="BW884" s="23"/>
      <c r="BX884" s="24"/>
      <c r="CA884" s="23"/>
      <c r="CB884" s="24"/>
      <c r="CE884" s="23"/>
      <c r="CF884" s="24"/>
      <c r="CI884" s="23"/>
      <c r="CJ884" s="24"/>
      <c r="CM884" s="23"/>
      <c r="CN884" s="24"/>
      <c r="CQ884" s="23"/>
      <c r="CR884" s="24"/>
      <c r="CU884" s="23"/>
      <c r="CV884" s="24"/>
      <c r="CY884" s="23"/>
      <c r="CZ884" s="24"/>
      <c r="DC884" s="23"/>
      <c r="DD884" s="24"/>
      <c r="DG884" s="23"/>
      <c r="DH884" s="24"/>
      <c r="DK884" s="23"/>
      <c r="DL884" s="24"/>
      <c r="DO884" s="23"/>
      <c r="DP884" s="24"/>
      <c r="DS884" s="23"/>
      <c r="DT884" s="24"/>
      <c r="DW884" s="23"/>
      <c r="DX884" s="24"/>
      <c r="EA884" s="23"/>
      <c r="EB884" s="24"/>
      <c r="EE884" s="23"/>
      <c r="EF884" s="24"/>
      <c r="EI884" s="23"/>
      <c r="EJ884" s="24"/>
      <c r="EM884" s="23"/>
      <c r="EN884" s="24"/>
      <c r="EQ884" s="23"/>
      <c r="ER884" s="24"/>
      <c r="EU884" s="23"/>
      <c r="EV884" s="24"/>
      <c r="EY884" s="23"/>
      <c r="EZ884" s="24"/>
      <c r="FC884" s="23"/>
      <c r="FD884" s="24"/>
      <c r="FG884" s="23"/>
      <c r="FH884" s="24"/>
      <c r="FK884" s="23"/>
      <c r="FL884" s="24"/>
      <c r="FO884" s="23"/>
      <c r="FP884" s="24"/>
      <c r="FS884" s="23"/>
      <c r="FT884" s="24"/>
      <c r="FW884" s="23"/>
      <c r="FX884" s="24"/>
      <c r="GA884" s="23"/>
      <c r="GB884" s="24"/>
      <c r="GE884" s="23"/>
      <c r="GF884" s="24"/>
      <c r="GI884" s="23"/>
      <c r="GJ884" s="24"/>
      <c r="GM884" s="23"/>
      <c r="GN884" s="24"/>
      <c r="GQ884" s="23"/>
      <c r="GR884" s="24"/>
      <c r="GU884" s="23"/>
      <c r="GV884" s="24"/>
      <c r="GY884" s="23"/>
      <c r="GZ884" s="24"/>
      <c r="HC884" s="23"/>
      <c r="HD884" s="24"/>
      <c r="HG884" s="23"/>
      <c r="HH884" s="24"/>
      <c r="HK884" s="23"/>
      <c r="HL884" s="24"/>
      <c r="HO884" s="23"/>
      <c r="HP884" s="24"/>
      <c r="HS884" s="23"/>
      <c r="HT884" s="24"/>
      <c r="HW884" s="23"/>
      <c r="HX884" s="24"/>
      <c r="IA884" s="23"/>
      <c r="IB884" s="24"/>
      <c r="IE884" s="23"/>
      <c r="IF884" s="24"/>
      <c r="II884" s="23"/>
      <c r="IJ884" s="24"/>
      <c r="IM884" s="23"/>
      <c r="IN884" s="24"/>
      <c r="IQ884" s="23"/>
      <c r="IR884" s="24"/>
      <c r="IU884" s="23"/>
    </row>
    <row r="885" spans="1:255" ht="45">
      <c r="A885" s="1" t="s">
        <v>101</v>
      </c>
      <c r="B885" s="1" t="s">
        <v>207</v>
      </c>
      <c r="C885" s="1" t="s">
        <v>208</v>
      </c>
      <c r="D885" s="1" t="s">
        <v>209</v>
      </c>
      <c r="E885" s="2" t="s">
        <v>137</v>
      </c>
      <c r="F885" s="6">
        <v>44894</v>
      </c>
      <c r="G885" s="2" t="s">
        <v>835</v>
      </c>
      <c r="H885" s="6">
        <f>F885+14</f>
        <v>44908</v>
      </c>
      <c r="K885" s="23"/>
      <c r="L885" s="24"/>
      <c r="O885" s="23"/>
      <c r="P885" s="24"/>
      <c r="S885" s="23"/>
      <c r="T885" s="24"/>
      <c r="W885" s="23"/>
      <c r="X885" s="24"/>
      <c r="AA885" s="23"/>
      <c r="AB885" s="24"/>
      <c r="AE885" s="23"/>
      <c r="AF885" s="24"/>
      <c r="AI885" s="23"/>
      <c r="AJ885" s="24"/>
      <c r="AM885" s="23"/>
      <c r="AN885" s="24"/>
      <c r="AQ885" s="23"/>
      <c r="AR885" s="24"/>
      <c r="AU885" s="23"/>
      <c r="AV885" s="24"/>
      <c r="AY885" s="23"/>
      <c r="AZ885" s="24"/>
      <c r="BC885" s="23"/>
      <c r="BD885" s="24"/>
      <c r="BG885" s="23"/>
      <c r="BH885" s="24"/>
      <c r="BK885" s="23"/>
      <c r="BL885" s="24"/>
      <c r="BO885" s="23"/>
      <c r="BP885" s="24"/>
      <c r="BS885" s="23"/>
      <c r="BT885" s="24"/>
      <c r="BW885" s="23"/>
      <c r="BX885" s="24"/>
      <c r="CA885" s="23"/>
      <c r="CB885" s="24"/>
      <c r="CE885" s="23"/>
      <c r="CF885" s="24"/>
      <c r="CI885" s="23"/>
      <c r="CJ885" s="24"/>
      <c r="CM885" s="23"/>
      <c r="CN885" s="24"/>
      <c r="CQ885" s="23"/>
      <c r="CR885" s="24"/>
      <c r="CU885" s="23"/>
      <c r="CV885" s="24"/>
      <c r="CY885" s="23"/>
      <c r="CZ885" s="24"/>
      <c r="DC885" s="23"/>
      <c r="DD885" s="24"/>
      <c r="DG885" s="23"/>
      <c r="DH885" s="24"/>
      <c r="DK885" s="23"/>
      <c r="DL885" s="24"/>
      <c r="DO885" s="23"/>
      <c r="DP885" s="24"/>
      <c r="DS885" s="23"/>
      <c r="DT885" s="24"/>
      <c r="DW885" s="23"/>
      <c r="DX885" s="24"/>
      <c r="EA885" s="23"/>
      <c r="EB885" s="24"/>
      <c r="EE885" s="23"/>
      <c r="EF885" s="24"/>
      <c r="EI885" s="23"/>
      <c r="EJ885" s="24"/>
      <c r="EM885" s="23"/>
      <c r="EN885" s="24"/>
      <c r="EQ885" s="23"/>
      <c r="ER885" s="24"/>
      <c r="EU885" s="23"/>
      <c r="EV885" s="24"/>
      <c r="EY885" s="23"/>
      <c r="EZ885" s="24"/>
      <c r="FC885" s="23"/>
      <c r="FD885" s="24"/>
      <c r="FG885" s="23"/>
      <c r="FH885" s="24"/>
      <c r="FK885" s="23"/>
      <c r="FL885" s="24"/>
      <c r="FO885" s="23"/>
      <c r="FP885" s="24"/>
      <c r="FS885" s="23"/>
      <c r="FT885" s="24"/>
      <c r="FW885" s="23"/>
      <c r="FX885" s="24"/>
      <c r="GA885" s="23"/>
      <c r="GB885" s="24"/>
      <c r="GE885" s="23"/>
      <c r="GF885" s="24"/>
      <c r="GI885" s="23"/>
      <c r="GJ885" s="24"/>
      <c r="GM885" s="23"/>
      <c r="GN885" s="24"/>
      <c r="GQ885" s="23"/>
      <c r="GR885" s="24"/>
      <c r="GU885" s="23"/>
      <c r="GV885" s="24"/>
      <c r="GY885" s="23"/>
      <c r="GZ885" s="24"/>
      <c r="HC885" s="23"/>
      <c r="HD885" s="24"/>
      <c r="HG885" s="23"/>
      <c r="HH885" s="24"/>
      <c r="HK885" s="23"/>
      <c r="HL885" s="24"/>
      <c r="HO885" s="23"/>
      <c r="HP885" s="24"/>
      <c r="HS885" s="23"/>
      <c r="HT885" s="24"/>
      <c r="HW885" s="23"/>
      <c r="HX885" s="24"/>
      <c r="IA885" s="23"/>
      <c r="IB885" s="24"/>
      <c r="IE885" s="23"/>
      <c r="IF885" s="24"/>
      <c r="II885" s="23"/>
      <c r="IJ885" s="24"/>
      <c r="IM885" s="23"/>
      <c r="IN885" s="24"/>
      <c r="IQ885" s="23"/>
      <c r="IR885" s="24"/>
      <c r="IU885" s="23"/>
    </row>
    <row r="886" spans="1:255" ht="45">
      <c r="A886" s="1" t="s">
        <v>101</v>
      </c>
      <c r="B886" s="1" t="s">
        <v>382</v>
      </c>
      <c r="C886" s="1" t="s">
        <v>383</v>
      </c>
      <c r="D886" s="1" t="s">
        <v>384</v>
      </c>
      <c r="E886" s="2" t="s">
        <v>137</v>
      </c>
      <c r="F886" s="6">
        <v>44894</v>
      </c>
      <c r="G886" s="2" t="s">
        <v>835</v>
      </c>
      <c r="H886" s="6">
        <f>F886+14</f>
        <v>44908</v>
      </c>
      <c r="K886" s="23"/>
      <c r="L886" s="24"/>
      <c r="O886" s="23"/>
      <c r="P886" s="24"/>
      <c r="S886" s="23"/>
      <c r="T886" s="24"/>
      <c r="W886" s="23"/>
      <c r="X886" s="24"/>
      <c r="AA886" s="23"/>
      <c r="AB886" s="24"/>
      <c r="AE886" s="23"/>
      <c r="AF886" s="24"/>
      <c r="AI886" s="23"/>
      <c r="AJ886" s="24"/>
      <c r="AM886" s="23"/>
      <c r="AN886" s="24"/>
      <c r="AQ886" s="23"/>
      <c r="AR886" s="24"/>
      <c r="AU886" s="23"/>
      <c r="AV886" s="24"/>
      <c r="AY886" s="23"/>
      <c r="AZ886" s="24"/>
      <c r="BC886" s="23"/>
      <c r="BD886" s="24"/>
      <c r="BG886" s="23"/>
      <c r="BH886" s="24"/>
      <c r="BK886" s="23"/>
      <c r="BL886" s="24"/>
      <c r="BO886" s="23"/>
      <c r="BP886" s="24"/>
      <c r="BS886" s="23"/>
      <c r="BT886" s="24"/>
      <c r="BW886" s="23"/>
      <c r="BX886" s="24"/>
      <c r="CA886" s="23"/>
      <c r="CB886" s="24"/>
      <c r="CE886" s="23"/>
      <c r="CF886" s="24"/>
      <c r="CI886" s="23"/>
      <c r="CJ886" s="24"/>
      <c r="CM886" s="23"/>
      <c r="CN886" s="24"/>
      <c r="CQ886" s="23"/>
      <c r="CR886" s="24"/>
      <c r="CU886" s="23"/>
      <c r="CV886" s="24"/>
      <c r="CY886" s="23"/>
      <c r="CZ886" s="24"/>
      <c r="DC886" s="23"/>
      <c r="DD886" s="24"/>
      <c r="DG886" s="23"/>
      <c r="DH886" s="24"/>
      <c r="DK886" s="23"/>
      <c r="DL886" s="24"/>
      <c r="DO886" s="23"/>
      <c r="DP886" s="24"/>
      <c r="DS886" s="23"/>
      <c r="DT886" s="24"/>
      <c r="DW886" s="23"/>
      <c r="DX886" s="24"/>
      <c r="EA886" s="23"/>
      <c r="EB886" s="24"/>
      <c r="EE886" s="23"/>
      <c r="EF886" s="24"/>
      <c r="EI886" s="23"/>
      <c r="EJ886" s="24"/>
      <c r="EM886" s="23"/>
      <c r="EN886" s="24"/>
      <c r="EQ886" s="23"/>
      <c r="ER886" s="24"/>
      <c r="EU886" s="23"/>
      <c r="EV886" s="24"/>
      <c r="EY886" s="23"/>
      <c r="EZ886" s="24"/>
      <c r="FC886" s="23"/>
      <c r="FD886" s="24"/>
      <c r="FG886" s="23"/>
      <c r="FH886" s="24"/>
      <c r="FK886" s="23"/>
      <c r="FL886" s="24"/>
      <c r="FO886" s="23"/>
      <c r="FP886" s="24"/>
      <c r="FS886" s="23"/>
      <c r="FT886" s="24"/>
      <c r="FW886" s="23"/>
      <c r="FX886" s="24"/>
      <c r="GA886" s="23"/>
      <c r="GB886" s="24"/>
      <c r="GE886" s="23"/>
      <c r="GF886" s="24"/>
      <c r="GI886" s="23"/>
      <c r="GJ886" s="24"/>
      <c r="GM886" s="23"/>
      <c r="GN886" s="24"/>
      <c r="GQ886" s="23"/>
      <c r="GR886" s="24"/>
      <c r="GU886" s="23"/>
      <c r="GV886" s="24"/>
      <c r="GY886" s="23"/>
      <c r="GZ886" s="24"/>
      <c r="HC886" s="23"/>
      <c r="HD886" s="24"/>
      <c r="HG886" s="23"/>
      <c r="HH886" s="24"/>
      <c r="HK886" s="23"/>
      <c r="HL886" s="24"/>
      <c r="HO886" s="23"/>
      <c r="HP886" s="24"/>
      <c r="HS886" s="23"/>
      <c r="HT886" s="24"/>
      <c r="HW886" s="23"/>
      <c r="HX886" s="24"/>
      <c r="IA886" s="23"/>
      <c r="IB886" s="24"/>
      <c r="IE886" s="23"/>
      <c r="IF886" s="24"/>
      <c r="II886" s="23"/>
      <c r="IJ886" s="24"/>
      <c r="IM886" s="23"/>
      <c r="IN886" s="24"/>
      <c r="IQ886" s="23"/>
      <c r="IR886" s="24"/>
      <c r="IU886" s="23"/>
    </row>
    <row r="887" spans="1:255" ht="45">
      <c r="A887" s="1" t="s">
        <v>101</v>
      </c>
      <c r="B887" s="1" t="s">
        <v>664</v>
      </c>
      <c r="C887" s="1" t="s">
        <v>665</v>
      </c>
      <c r="D887" s="1" t="s">
        <v>663</v>
      </c>
      <c r="E887" s="2" t="s">
        <v>137</v>
      </c>
      <c r="F887" s="6">
        <v>44894</v>
      </c>
      <c r="G887" s="2" t="s">
        <v>835</v>
      </c>
      <c r="H887" s="6">
        <f>F887+14</f>
        <v>44908</v>
      </c>
      <c r="K887" s="23"/>
      <c r="L887" s="24"/>
      <c r="O887" s="23"/>
      <c r="P887" s="24"/>
      <c r="S887" s="23"/>
      <c r="T887" s="24"/>
      <c r="W887" s="23"/>
      <c r="X887" s="24"/>
      <c r="AA887" s="23"/>
      <c r="AB887" s="24"/>
      <c r="AE887" s="23"/>
      <c r="AF887" s="24"/>
      <c r="AI887" s="23"/>
      <c r="AJ887" s="24"/>
      <c r="AM887" s="23"/>
      <c r="AN887" s="24"/>
      <c r="AQ887" s="23"/>
      <c r="AR887" s="24"/>
      <c r="AU887" s="23"/>
      <c r="AV887" s="24"/>
      <c r="AY887" s="23"/>
      <c r="AZ887" s="24"/>
      <c r="BC887" s="23"/>
      <c r="BD887" s="24"/>
      <c r="BG887" s="23"/>
      <c r="BH887" s="24"/>
      <c r="BK887" s="23"/>
      <c r="BL887" s="24"/>
      <c r="BO887" s="23"/>
      <c r="BP887" s="24"/>
      <c r="BS887" s="23"/>
      <c r="BT887" s="24"/>
      <c r="BW887" s="23"/>
      <c r="BX887" s="24"/>
      <c r="CA887" s="23"/>
      <c r="CB887" s="24"/>
      <c r="CE887" s="23"/>
      <c r="CF887" s="24"/>
      <c r="CI887" s="23"/>
      <c r="CJ887" s="24"/>
      <c r="CM887" s="23"/>
      <c r="CN887" s="24"/>
      <c r="CQ887" s="23"/>
      <c r="CR887" s="24"/>
      <c r="CU887" s="23"/>
      <c r="CV887" s="24"/>
      <c r="CY887" s="23"/>
      <c r="CZ887" s="24"/>
      <c r="DC887" s="23"/>
      <c r="DD887" s="24"/>
      <c r="DG887" s="23"/>
      <c r="DH887" s="24"/>
      <c r="DK887" s="23"/>
      <c r="DL887" s="24"/>
      <c r="DO887" s="23"/>
      <c r="DP887" s="24"/>
      <c r="DS887" s="23"/>
      <c r="DT887" s="24"/>
      <c r="DW887" s="23"/>
      <c r="DX887" s="24"/>
      <c r="EA887" s="23"/>
      <c r="EB887" s="24"/>
      <c r="EE887" s="23"/>
      <c r="EF887" s="24"/>
      <c r="EI887" s="23"/>
      <c r="EJ887" s="24"/>
      <c r="EM887" s="23"/>
      <c r="EN887" s="24"/>
      <c r="EQ887" s="23"/>
      <c r="ER887" s="24"/>
      <c r="EU887" s="23"/>
      <c r="EV887" s="24"/>
      <c r="EY887" s="23"/>
      <c r="EZ887" s="24"/>
      <c r="FC887" s="23"/>
      <c r="FD887" s="24"/>
      <c r="FG887" s="23"/>
      <c r="FH887" s="24"/>
      <c r="FK887" s="23"/>
      <c r="FL887" s="24"/>
      <c r="FO887" s="23"/>
      <c r="FP887" s="24"/>
      <c r="FS887" s="23"/>
      <c r="FT887" s="24"/>
      <c r="FW887" s="23"/>
      <c r="FX887" s="24"/>
      <c r="GA887" s="23"/>
      <c r="GB887" s="24"/>
      <c r="GE887" s="23"/>
      <c r="GF887" s="24"/>
      <c r="GI887" s="23"/>
      <c r="GJ887" s="24"/>
      <c r="GM887" s="23"/>
      <c r="GN887" s="24"/>
      <c r="GQ887" s="23"/>
      <c r="GR887" s="24"/>
      <c r="GU887" s="23"/>
      <c r="GV887" s="24"/>
      <c r="GY887" s="23"/>
      <c r="GZ887" s="24"/>
      <c r="HC887" s="23"/>
      <c r="HD887" s="24"/>
      <c r="HG887" s="23"/>
      <c r="HH887" s="24"/>
      <c r="HK887" s="23"/>
      <c r="HL887" s="24"/>
      <c r="HO887" s="23"/>
      <c r="HP887" s="24"/>
      <c r="HS887" s="23"/>
      <c r="HT887" s="24"/>
      <c r="HW887" s="23"/>
      <c r="HX887" s="24"/>
      <c r="IA887" s="23"/>
      <c r="IB887" s="24"/>
      <c r="IE887" s="23"/>
      <c r="IF887" s="24"/>
      <c r="II887" s="23"/>
      <c r="IJ887" s="24"/>
      <c r="IM887" s="23"/>
      <c r="IN887" s="24"/>
      <c r="IQ887" s="23"/>
      <c r="IR887" s="24"/>
      <c r="IU887" s="23"/>
    </row>
    <row r="888" spans="1:255" ht="45">
      <c r="A888" s="1" t="s">
        <v>101</v>
      </c>
      <c r="B888" s="1" t="s">
        <v>673</v>
      </c>
      <c r="C888" s="1" t="s">
        <v>674</v>
      </c>
      <c r="D888" s="1" t="s">
        <v>672</v>
      </c>
      <c r="E888" s="2" t="s">
        <v>137</v>
      </c>
      <c r="F888" s="6">
        <v>44894</v>
      </c>
      <c r="G888" s="2" t="s">
        <v>835</v>
      </c>
      <c r="H888" s="6">
        <f>F888+21</f>
        <v>44915</v>
      </c>
      <c r="K888" s="23"/>
      <c r="L888" s="24"/>
      <c r="O888" s="23"/>
      <c r="P888" s="24"/>
      <c r="S888" s="23"/>
      <c r="T888" s="24"/>
      <c r="W888" s="23"/>
      <c r="X888" s="24"/>
      <c r="AA888" s="23"/>
      <c r="AB888" s="24"/>
      <c r="AE888" s="23"/>
      <c r="AF888" s="24"/>
      <c r="AI888" s="23"/>
      <c r="AJ888" s="24"/>
      <c r="AM888" s="23"/>
      <c r="AN888" s="24"/>
      <c r="AQ888" s="23"/>
      <c r="AR888" s="24"/>
      <c r="AU888" s="23"/>
      <c r="AV888" s="24"/>
      <c r="AY888" s="23"/>
      <c r="AZ888" s="24"/>
      <c r="BC888" s="23"/>
      <c r="BD888" s="24"/>
      <c r="BG888" s="23"/>
      <c r="BH888" s="24"/>
      <c r="BK888" s="23"/>
      <c r="BL888" s="24"/>
      <c r="BO888" s="23"/>
      <c r="BP888" s="24"/>
      <c r="BS888" s="23"/>
      <c r="BT888" s="24"/>
      <c r="BW888" s="23"/>
      <c r="BX888" s="24"/>
      <c r="CA888" s="23"/>
      <c r="CB888" s="24"/>
      <c r="CE888" s="23"/>
      <c r="CF888" s="24"/>
      <c r="CI888" s="23"/>
      <c r="CJ888" s="24"/>
      <c r="CM888" s="23"/>
      <c r="CN888" s="24"/>
      <c r="CQ888" s="23"/>
      <c r="CR888" s="24"/>
      <c r="CU888" s="23"/>
      <c r="CV888" s="24"/>
      <c r="CY888" s="23"/>
      <c r="CZ888" s="24"/>
      <c r="DC888" s="23"/>
      <c r="DD888" s="24"/>
      <c r="DG888" s="23"/>
      <c r="DH888" s="24"/>
      <c r="DK888" s="23"/>
      <c r="DL888" s="24"/>
      <c r="DO888" s="23"/>
      <c r="DP888" s="24"/>
      <c r="DS888" s="23"/>
      <c r="DT888" s="24"/>
      <c r="DW888" s="23"/>
      <c r="DX888" s="24"/>
      <c r="EA888" s="23"/>
      <c r="EB888" s="24"/>
      <c r="EE888" s="23"/>
      <c r="EF888" s="24"/>
      <c r="EI888" s="23"/>
      <c r="EJ888" s="24"/>
      <c r="EM888" s="23"/>
      <c r="EN888" s="24"/>
      <c r="EQ888" s="23"/>
      <c r="ER888" s="24"/>
      <c r="EU888" s="23"/>
      <c r="EV888" s="24"/>
      <c r="EY888" s="23"/>
      <c r="EZ888" s="24"/>
      <c r="FC888" s="23"/>
      <c r="FD888" s="24"/>
      <c r="FG888" s="23"/>
      <c r="FH888" s="24"/>
      <c r="FK888" s="23"/>
      <c r="FL888" s="24"/>
      <c r="FO888" s="23"/>
      <c r="FP888" s="24"/>
      <c r="FS888" s="23"/>
      <c r="FT888" s="24"/>
      <c r="FW888" s="23"/>
      <c r="FX888" s="24"/>
      <c r="GA888" s="23"/>
      <c r="GB888" s="24"/>
      <c r="GE888" s="23"/>
      <c r="GF888" s="24"/>
      <c r="GI888" s="23"/>
      <c r="GJ888" s="24"/>
      <c r="GM888" s="23"/>
      <c r="GN888" s="24"/>
      <c r="GQ888" s="23"/>
      <c r="GR888" s="24"/>
      <c r="GU888" s="23"/>
      <c r="GV888" s="24"/>
      <c r="GY888" s="23"/>
      <c r="GZ888" s="24"/>
      <c r="HC888" s="23"/>
      <c r="HD888" s="24"/>
      <c r="HG888" s="23"/>
      <c r="HH888" s="24"/>
      <c r="HK888" s="23"/>
      <c r="HL888" s="24"/>
      <c r="HO888" s="23"/>
      <c r="HP888" s="24"/>
      <c r="HS888" s="23"/>
      <c r="HT888" s="24"/>
      <c r="HW888" s="23"/>
      <c r="HX888" s="24"/>
      <c r="IA888" s="23"/>
      <c r="IB888" s="24"/>
      <c r="IE888" s="23"/>
      <c r="IF888" s="24"/>
      <c r="II888" s="23"/>
      <c r="IJ888" s="24"/>
      <c r="IM888" s="23"/>
      <c r="IN888" s="24"/>
      <c r="IQ888" s="23"/>
      <c r="IR888" s="24"/>
      <c r="IU888" s="23"/>
    </row>
    <row r="889" spans="1:255" ht="30">
      <c r="A889" s="1" t="s">
        <v>101</v>
      </c>
      <c r="B889" s="1" t="s">
        <v>169</v>
      </c>
      <c r="C889" s="1" t="s">
        <v>170</v>
      </c>
      <c r="D889" s="1" t="s">
        <v>171</v>
      </c>
      <c r="E889" s="2" t="s">
        <v>229</v>
      </c>
      <c r="F889" s="6">
        <v>44894</v>
      </c>
      <c r="G889" s="2" t="s">
        <v>835</v>
      </c>
      <c r="H889" s="6">
        <f>F889+77</f>
        <v>44971</v>
      </c>
      <c r="K889" s="23"/>
      <c r="L889" s="24"/>
      <c r="O889" s="23"/>
      <c r="P889" s="24"/>
      <c r="S889" s="23"/>
      <c r="T889" s="24"/>
      <c r="W889" s="23"/>
      <c r="X889" s="24"/>
      <c r="AA889" s="23"/>
      <c r="AB889" s="24"/>
      <c r="AE889" s="23"/>
      <c r="AF889" s="24"/>
      <c r="AI889" s="23"/>
      <c r="AJ889" s="24"/>
      <c r="AM889" s="23"/>
      <c r="AN889" s="24"/>
      <c r="AQ889" s="23"/>
      <c r="AR889" s="24"/>
      <c r="AU889" s="23"/>
      <c r="AV889" s="24"/>
      <c r="AY889" s="23"/>
      <c r="AZ889" s="24"/>
      <c r="BC889" s="23"/>
      <c r="BD889" s="24"/>
      <c r="BG889" s="23"/>
      <c r="BH889" s="24"/>
      <c r="BK889" s="23"/>
      <c r="BL889" s="24"/>
      <c r="BO889" s="23"/>
      <c r="BP889" s="24"/>
      <c r="BS889" s="23"/>
      <c r="BT889" s="24"/>
      <c r="BW889" s="23"/>
      <c r="BX889" s="24"/>
      <c r="CA889" s="23"/>
      <c r="CB889" s="24"/>
      <c r="CE889" s="23"/>
      <c r="CF889" s="24"/>
      <c r="CI889" s="23"/>
      <c r="CJ889" s="24"/>
      <c r="CM889" s="23"/>
      <c r="CN889" s="24"/>
      <c r="CQ889" s="23"/>
      <c r="CR889" s="24"/>
      <c r="CU889" s="23"/>
      <c r="CV889" s="24"/>
      <c r="CY889" s="23"/>
      <c r="CZ889" s="24"/>
      <c r="DC889" s="23"/>
      <c r="DD889" s="24"/>
      <c r="DG889" s="23"/>
      <c r="DH889" s="24"/>
      <c r="DK889" s="23"/>
      <c r="DL889" s="24"/>
      <c r="DO889" s="23"/>
      <c r="DP889" s="24"/>
      <c r="DS889" s="23"/>
      <c r="DT889" s="24"/>
      <c r="DW889" s="23"/>
      <c r="DX889" s="24"/>
      <c r="EA889" s="23"/>
      <c r="EB889" s="24"/>
      <c r="EE889" s="23"/>
      <c r="EF889" s="24"/>
      <c r="EI889" s="23"/>
      <c r="EJ889" s="24"/>
      <c r="EM889" s="23"/>
      <c r="EN889" s="24"/>
      <c r="EQ889" s="23"/>
      <c r="ER889" s="24"/>
      <c r="EU889" s="23"/>
      <c r="EV889" s="24"/>
      <c r="EY889" s="23"/>
      <c r="EZ889" s="24"/>
      <c r="FC889" s="23"/>
      <c r="FD889" s="24"/>
      <c r="FG889" s="23"/>
      <c r="FH889" s="24"/>
      <c r="FK889" s="23"/>
      <c r="FL889" s="24"/>
      <c r="FO889" s="23"/>
      <c r="FP889" s="24"/>
      <c r="FS889" s="23"/>
      <c r="FT889" s="24"/>
      <c r="FW889" s="23"/>
      <c r="FX889" s="24"/>
      <c r="GA889" s="23"/>
      <c r="GB889" s="24"/>
      <c r="GE889" s="23"/>
      <c r="GF889" s="24"/>
      <c r="GI889" s="23"/>
      <c r="GJ889" s="24"/>
      <c r="GM889" s="23"/>
      <c r="GN889" s="24"/>
      <c r="GQ889" s="23"/>
      <c r="GR889" s="24"/>
      <c r="GU889" s="23"/>
      <c r="GV889" s="24"/>
      <c r="GY889" s="23"/>
      <c r="GZ889" s="24"/>
      <c r="HC889" s="23"/>
      <c r="HD889" s="24"/>
      <c r="HG889" s="23"/>
      <c r="HH889" s="24"/>
      <c r="HK889" s="23"/>
      <c r="HL889" s="24"/>
      <c r="HO889" s="23"/>
      <c r="HP889" s="24"/>
      <c r="HS889" s="23"/>
      <c r="HT889" s="24"/>
      <c r="HW889" s="23"/>
      <c r="HX889" s="24"/>
      <c r="IA889" s="23"/>
      <c r="IB889" s="24"/>
      <c r="IE889" s="23"/>
      <c r="IF889" s="24"/>
      <c r="II889" s="23"/>
      <c r="IJ889" s="24"/>
      <c r="IM889" s="23"/>
      <c r="IN889" s="24"/>
      <c r="IQ889" s="23"/>
      <c r="IR889" s="24"/>
      <c r="IU889" s="23"/>
    </row>
    <row r="890" spans="1:255" ht="30">
      <c r="A890" s="1" t="s">
        <v>101</v>
      </c>
      <c r="B890" s="1" t="s">
        <v>638</v>
      </c>
      <c r="C890" s="1" t="s">
        <v>639</v>
      </c>
      <c r="D890" s="1" t="s">
        <v>640</v>
      </c>
      <c r="E890" s="2" t="s">
        <v>229</v>
      </c>
      <c r="F890" s="6">
        <v>44894</v>
      </c>
      <c r="G890" s="2" t="s">
        <v>835</v>
      </c>
      <c r="H890" s="6">
        <f>F890+77</f>
        <v>44971</v>
      </c>
      <c r="K890" s="23"/>
      <c r="L890" s="24"/>
      <c r="O890" s="23"/>
      <c r="P890" s="24"/>
      <c r="S890" s="23"/>
      <c r="T890" s="24"/>
      <c r="W890" s="23"/>
      <c r="X890" s="24"/>
      <c r="AA890" s="23"/>
      <c r="AB890" s="24"/>
      <c r="AE890" s="23"/>
      <c r="AF890" s="24"/>
      <c r="AI890" s="23"/>
      <c r="AJ890" s="24"/>
      <c r="AM890" s="23"/>
      <c r="AN890" s="24"/>
      <c r="AQ890" s="23"/>
      <c r="AR890" s="24"/>
      <c r="AU890" s="23"/>
      <c r="AV890" s="24"/>
      <c r="AY890" s="23"/>
      <c r="AZ890" s="24"/>
      <c r="BC890" s="23"/>
      <c r="BD890" s="24"/>
      <c r="BG890" s="23"/>
      <c r="BH890" s="24"/>
      <c r="BK890" s="23"/>
      <c r="BL890" s="24"/>
      <c r="BO890" s="23"/>
      <c r="BP890" s="24"/>
      <c r="BS890" s="23"/>
      <c r="BT890" s="24"/>
      <c r="BW890" s="23"/>
      <c r="BX890" s="24"/>
      <c r="CA890" s="23"/>
      <c r="CB890" s="24"/>
      <c r="CE890" s="23"/>
      <c r="CF890" s="24"/>
      <c r="CI890" s="23"/>
      <c r="CJ890" s="24"/>
      <c r="CM890" s="23"/>
      <c r="CN890" s="24"/>
      <c r="CQ890" s="23"/>
      <c r="CR890" s="24"/>
      <c r="CU890" s="23"/>
      <c r="CV890" s="24"/>
      <c r="CY890" s="23"/>
      <c r="CZ890" s="24"/>
      <c r="DC890" s="23"/>
      <c r="DD890" s="24"/>
      <c r="DG890" s="23"/>
      <c r="DH890" s="24"/>
      <c r="DK890" s="23"/>
      <c r="DL890" s="24"/>
      <c r="DO890" s="23"/>
      <c r="DP890" s="24"/>
      <c r="DS890" s="23"/>
      <c r="DT890" s="24"/>
      <c r="DW890" s="23"/>
      <c r="DX890" s="24"/>
      <c r="EA890" s="23"/>
      <c r="EB890" s="24"/>
      <c r="EE890" s="23"/>
      <c r="EF890" s="24"/>
      <c r="EI890" s="23"/>
      <c r="EJ890" s="24"/>
      <c r="EM890" s="23"/>
      <c r="EN890" s="24"/>
      <c r="EQ890" s="23"/>
      <c r="ER890" s="24"/>
      <c r="EU890" s="23"/>
      <c r="EV890" s="24"/>
      <c r="EY890" s="23"/>
      <c r="EZ890" s="24"/>
      <c r="FC890" s="23"/>
      <c r="FD890" s="24"/>
      <c r="FG890" s="23"/>
      <c r="FH890" s="24"/>
      <c r="FK890" s="23"/>
      <c r="FL890" s="24"/>
      <c r="FO890" s="23"/>
      <c r="FP890" s="24"/>
      <c r="FS890" s="23"/>
      <c r="FT890" s="24"/>
      <c r="FW890" s="23"/>
      <c r="FX890" s="24"/>
      <c r="GA890" s="23"/>
      <c r="GB890" s="24"/>
      <c r="GE890" s="23"/>
      <c r="GF890" s="24"/>
      <c r="GI890" s="23"/>
      <c r="GJ890" s="24"/>
      <c r="GM890" s="23"/>
      <c r="GN890" s="24"/>
      <c r="GQ890" s="23"/>
      <c r="GR890" s="24"/>
      <c r="GU890" s="23"/>
      <c r="GV890" s="24"/>
      <c r="GY890" s="23"/>
      <c r="GZ890" s="24"/>
      <c r="HC890" s="23"/>
      <c r="HD890" s="24"/>
      <c r="HG890" s="23"/>
      <c r="HH890" s="24"/>
      <c r="HK890" s="23"/>
      <c r="HL890" s="24"/>
      <c r="HO890" s="23"/>
      <c r="HP890" s="24"/>
      <c r="HS890" s="23"/>
      <c r="HT890" s="24"/>
      <c r="HW890" s="23"/>
      <c r="HX890" s="24"/>
      <c r="IA890" s="23"/>
      <c r="IB890" s="24"/>
      <c r="IE890" s="23"/>
      <c r="IF890" s="24"/>
      <c r="II890" s="23"/>
      <c r="IJ890" s="24"/>
      <c r="IM890" s="23"/>
      <c r="IN890" s="24"/>
      <c r="IQ890" s="23"/>
      <c r="IR890" s="24"/>
      <c r="IU890" s="23"/>
    </row>
    <row r="891" spans="1:255" ht="30">
      <c r="A891" s="1" t="s">
        <v>101</v>
      </c>
      <c r="B891" s="1" t="s">
        <v>624</v>
      </c>
      <c r="C891" s="1" t="s">
        <v>625</v>
      </c>
      <c r="D891" s="1" t="s">
        <v>626</v>
      </c>
      <c r="E891" s="2" t="s">
        <v>229</v>
      </c>
      <c r="F891" s="6">
        <v>44894</v>
      </c>
      <c r="G891" s="2" t="s">
        <v>835</v>
      </c>
      <c r="H891" s="6">
        <f>F891+63</f>
        <v>44957</v>
      </c>
      <c r="K891" s="23"/>
      <c r="L891" s="24"/>
      <c r="O891" s="23"/>
      <c r="P891" s="24"/>
      <c r="S891" s="23"/>
      <c r="T891" s="24"/>
      <c r="W891" s="23"/>
      <c r="X891" s="24"/>
      <c r="AA891" s="23"/>
      <c r="AB891" s="24"/>
      <c r="AE891" s="23"/>
      <c r="AF891" s="24"/>
      <c r="AI891" s="23"/>
      <c r="AJ891" s="24"/>
      <c r="AM891" s="23"/>
      <c r="AN891" s="24"/>
      <c r="AQ891" s="23"/>
      <c r="AR891" s="24"/>
      <c r="AU891" s="23"/>
      <c r="AV891" s="24"/>
      <c r="AY891" s="23"/>
      <c r="AZ891" s="24"/>
      <c r="BC891" s="23"/>
      <c r="BD891" s="24"/>
      <c r="BG891" s="23"/>
      <c r="BH891" s="24"/>
      <c r="BK891" s="23"/>
      <c r="BL891" s="24"/>
      <c r="BO891" s="23"/>
      <c r="BP891" s="24"/>
      <c r="BS891" s="23"/>
      <c r="BT891" s="24"/>
      <c r="BW891" s="23"/>
      <c r="BX891" s="24"/>
      <c r="CA891" s="23"/>
      <c r="CB891" s="24"/>
      <c r="CE891" s="23"/>
      <c r="CF891" s="24"/>
      <c r="CI891" s="23"/>
      <c r="CJ891" s="24"/>
      <c r="CM891" s="23"/>
      <c r="CN891" s="24"/>
      <c r="CQ891" s="23"/>
      <c r="CR891" s="24"/>
      <c r="CU891" s="23"/>
      <c r="CV891" s="24"/>
      <c r="CY891" s="23"/>
      <c r="CZ891" s="24"/>
      <c r="DC891" s="23"/>
      <c r="DD891" s="24"/>
      <c r="DG891" s="23"/>
      <c r="DH891" s="24"/>
      <c r="DK891" s="23"/>
      <c r="DL891" s="24"/>
      <c r="DO891" s="23"/>
      <c r="DP891" s="24"/>
      <c r="DS891" s="23"/>
      <c r="DT891" s="24"/>
      <c r="DW891" s="23"/>
      <c r="DX891" s="24"/>
      <c r="EA891" s="23"/>
      <c r="EB891" s="24"/>
      <c r="EE891" s="23"/>
      <c r="EF891" s="24"/>
      <c r="EI891" s="23"/>
      <c r="EJ891" s="24"/>
      <c r="EM891" s="23"/>
      <c r="EN891" s="24"/>
      <c r="EQ891" s="23"/>
      <c r="ER891" s="24"/>
      <c r="EU891" s="23"/>
      <c r="EV891" s="24"/>
      <c r="EY891" s="23"/>
      <c r="EZ891" s="24"/>
      <c r="FC891" s="23"/>
      <c r="FD891" s="24"/>
      <c r="FG891" s="23"/>
      <c r="FH891" s="24"/>
      <c r="FK891" s="23"/>
      <c r="FL891" s="24"/>
      <c r="FO891" s="23"/>
      <c r="FP891" s="24"/>
      <c r="FS891" s="23"/>
      <c r="FT891" s="24"/>
      <c r="FW891" s="23"/>
      <c r="FX891" s="24"/>
      <c r="GA891" s="23"/>
      <c r="GB891" s="24"/>
      <c r="GE891" s="23"/>
      <c r="GF891" s="24"/>
      <c r="GI891" s="23"/>
      <c r="GJ891" s="24"/>
      <c r="GM891" s="23"/>
      <c r="GN891" s="24"/>
      <c r="GQ891" s="23"/>
      <c r="GR891" s="24"/>
      <c r="GU891" s="23"/>
      <c r="GV891" s="24"/>
      <c r="GY891" s="23"/>
      <c r="GZ891" s="24"/>
      <c r="HC891" s="23"/>
      <c r="HD891" s="24"/>
      <c r="HG891" s="23"/>
      <c r="HH891" s="24"/>
      <c r="HK891" s="23"/>
      <c r="HL891" s="24"/>
      <c r="HO891" s="23"/>
      <c r="HP891" s="24"/>
      <c r="HS891" s="23"/>
      <c r="HT891" s="24"/>
      <c r="HW891" s="23"/>
      <c r="HX891" s="24"/>
      <c r="IA891" s="23"/>
      <c r="IB891" s="24"/>
      <c r="IE891" s="23"/>
      <c r="IF891" s="24"/>
      <c r="II891" s="23"/>
      <c r="IJ891" s="24"/>
      <c r="IM891" s="23"/>
      <c r="IN891" s="24"/>
      <c r="IQ891" s="23"/>
      <c r="IR891" s="24"/>
      <c r="IU891" s="23"/>
    </row>
    <row r="892" spans="1:255" ht="30">
      <c r="A892" s="1" t="s">
        <v>101</v>
      </c>
      <c r="B892" s="1" t="s">
        <v>386</v>
      </c>
      <c r="C892" s="1" t="s">
        <v>390</v>
      </c>
      <c r="D892" s="1" t="s">
        <v>394</v>
      </c>
      <c r="E892" s="2" t="s">
        <v>229</v>
      </c>
      <c r="F892" s="6">
        <v>44894</v>
      </c>
      <c r="G892" s="2" t="s">
        <v>835</v>
      </c>
      <c r="H892" s="6">
        <f>F892+63</f>
        <v>44957</v>
      </c>
      <c r="K892" s="23"/>
      <c r="L892" s="24"/>
      <c r="O892" s="23"/>
      <c r="P892" s="24"/>
      <c r="S892" s="23"/>
      <c r="T892" s="24"/>
      <c r="W892" s="23"/>
      <c r="X892" s="24"/>
      <c r="AA892" s="23"/>
      <c r="AB892" s="24"/>
      <c r="AE892" s="23"/>
      <c r="AF892" s="24"/>
      <c r="AI892" s="23"/>
      <c r="AJ892" s="24"/>
      <c r="AM892" s="23"/>
      <c r="AN892" s="24"/>
      <c r="AQ892" s="23"/>
      <c r="AR892" s="24"/>
      <c r="AU892" s="23"/>
      <c r="AV892" s="24"/>
      <c r="AY892" s="23"/>
      <c r="AZ892" s="24"/>
      <c r="BC892" s="23"/>
      <c r="BD892" s="24"/>
      <c r="BG892" s="23"/>
      <c r="BH892" s="24"/>
      <c r="BK892" s="23"/>
      <c r="BL892" s="24"/>
      <c r="BO892" s="23"/>
      <c r="BP892" s="24"/>
      <c r="BS892" s="23"/>
      <c r="BT892" s="24"/>
      <c r="BW892" s="23"/>
      <c r="BX892" s="24"/>
      <c r="CA892" s="23"/>
      <c r="CB892" s="24"/>
      <c r="CE892" s="23"/>
      <c r="CF892" s="24"/>
      <c r="CI892" s="23"/>
      <c r="CJ892" s="24"/>
      <c r="CM892" s="23"/>
      <c r="CN892" s="24"/>
      <c r="CQ892" s="23"/>
      <c r="CR892" s="24"/>
      <c r="CU892" s="23"/>
      <c r="CV892" s="24"/>
      <c r="CY892" s="23"/>
      <c r="CZ892" s="24"/>
      <c r="DC892" s="23"/>
      <c r="DD892" s="24"/>
      <c r="DG892" s="23"/>
      <c r="DH892" s="24"/>
      <c r="DK892" s="23"/>
      <c r="DL892" s="24"/>
      <c r="DO892" s="23"/>
      <c r="DP892" s="24"/>
      <c r="DS892" s="23"/>
      <c r="DT892" s="24"/>
      <c r="DW892" s="23"/>
      <c r="DX892" s="24"/>
      <c r="EA892" s="23"/>
      <c r="EB892" s="24"/>
      <c r="EE892" s="23"/>
      <c r="EF892" s="24"/>
      <c r="EI892" s="23"/>
      <c r="EJ892" s="24"/>
      <c r="EM892" s="23"/>
      <c r="EN892" s="24"/>
      <c r="EQ892" s="23"/>
      <c r="ER892" s="24"/>
      <c r="EU892" s="23"/>
      <c r="EV892" s="24"/>
      <c r="EY892" s="23"/>
      <c r="EZ892" s="24"/>
      <c r="FC892" s="23"/>
      <c r="FD892" s="24"/>
      <c r="FG892" s="23"/>
      <c r="FH892" s="24"/>
      <c r="FK892" s="23"/>
      <c r="FL892" s="24"/>
      <c r="FO892" s="23"/>
      <c r="FP892" s="24"/>
      <c r="FS892" s="23"/>
      <c r="FT892" s="24"/>
      <c r="FW892" s="23"/>
      <c r="FX892" s="24"/>
      <c r="GA892" s="23"/>
      <c r="GB892" s="24"/>
      <c r="GE892" s="23"/>
      <c r="GF892" s="24"/>
      <c r="GI892" s="23"/>
      <c r="GJ892" s="24"/>
      <c r="GM892" s="23"/>
      <c r="GN892" s="24"/>
      <c r="GQ892" s="23"/>
      <c r="GR892" s="24"/>
      <c r="GU892" s="23"/>
      <c r="GV892" s="24"/>
      <c r="GY892" s="23"/>
      <c r="GZ892" s="24"/>
      <c r="HC892" s="23"/>
      <c r="HD892" s="24"/>
      <c r="HG892" s="23"/>
      <c r="HH892" s="24"/>
      <c r="HK892" s="23"/>
      <c r="HL892" s="24"/>
      <c r="HO892" s="23"/>
      <c r="HP892" s="24"/>
      <c r="HS892" s="23"/>
      <c r="HT892" s="24"/>
      <c r="HW892" s="23"/>
      <c r="HX892" s="24"/>
      <c r="IA892" s="23"/>
      <c r="IB892" s="24"/>
      <c r="IE892" s="23"/>
      <c r="IF892" s="24"/>
      <c r="II892" s="23"/>
      <c r="IJ892" s="24"/>
      <c r="IM892" s="23"/>
      <c r="IN892" s="24"/>
      <c r="IQ892" s="23"/>
      <c r="IR892" s="24"/>
      <c r="IU892" s="23"/>
    </row>
    <row r="893" spans="1:255" ht="30">
      <c r="A893" s="1" t="s">
        <v>101</v>
      </c>
      <c r="B893" s="1" t="s">
        <v>773</v>
      </c>
      <c r="C893" s="1" t="s">
        <v>730</v>
      </c>
      <c r="D893" s="1" t="s">
        <v>732</v>
      </c>
      <c r="E893" s="2" t="s">
        <v>229</v>
      </c>
      <c r="F893" s="6">
        <v>44894</v>
      </c>
      <c r="G893" s="2" t="s">
        <v>835</v>
      </c>
      <c r="H893" s="6">
        <f>F893+77</f>
        <v>44971</v>
      </c>
      <c r="K893" s="23"/>
      <c r="L893" s="24"/>
      <c r="O893" s="23"/>
      <c r="P893" s="24"/>
      <c r="S893" s="23"/>
      <c r="T893" s="24"/>
      <c r="W893" s="23"/>
      <c r="X893" s="24"/>
      <c r="AA893" s="23"/>
      <c r="AB893" s="24"/>
      <c r="AE893" s="23"/>
      <c r="AF893" s="24"/>
      <c r="AI893" s="23"/>
      <c r="AJ893" s="24"/>
      <c r="AM893" s="23"/>
      <c r="AN893" s="24"/>
      <c r="AQ893" s="23"/>
      <c r="AR893" s="24"/>
      <c r="AU893" s="23"/>
      <c r="AV893" s="24"/>
      <c r="AY893" s="23"/>
      <c r="AZ893" s="24"/>
      <c r="BC893" s="23"/>
      <c r="BD893" s="24"/>
      <c r="BG893" s="23"/>
      <c r="BH893" s="24"/>
      <c r="BK893" s="23"/>
      <c r="BL893" s="24"/>
      <c r="BO893" s="23"/>
      <c r="BP893" s="24"/>
      <c r="BS893" s="23"/>
      <c r="BT893" s="24"/>
      <c r="BW893" s="23"/>
      <c r="BX893" s="24"/>
      <c r="CA893" s="23"/>
      <c r="CB893" s="24"/>
      <c r="CE893" s="23"/>
      <c r="CF893" s="24"/>
      <c r="CI893" s="23"/>
      <c r="CJ893" s="24"/>
      <c r="CM893" s="23"/>
      <c r="CN893" s="24"/>
      <c r="CQ893" s="23"/>
      <c r="CR893" s="24"/>
      <c r="CU893" s="23"/>
      <c r="CV893" s="24"/>
      <c r="CY893" s="23"/>
      <c r="CZ893" s="24"/>
      <c r="DC893" s="23"/>
      <c r="DD893" s="24"/>
      <c r="DG893" s="23"/>
      <c r="DH893" s="24"/>
      <c r="DK893" s="23"/>
      <c r="DL893" s="24"/>
      <c r="DO893" s="23"/>
      <c r="DP893" s="24"/>
      <c r="DS893" s="23"/>
      <c r="DT893" s="24"/>
      <c r="DW893" s="23"/>
      <c r="DX893" s="24"/>
      <c r="EA893" s="23"/>
      <c r="EB893" s="24"/>
      <c r="EE893" s="23"/>
      <c r="EF893" s="24"/>
      <c r="EI893" s="23"/>
      <c r="EJ893" s="24"/>
      <c r="EM893" s="23"/>
      <c r="EN893" s="24"/>
      <c r="EQ893" s="23"/>
      <c r="ER893" s="24"/>
      <c r="EU893" s="23"/>
      <c r="EV893" s="24"/>
      <c r="EY893" s="23"/>
      <c r="EZ893" s="24"/>
      <c r="FC893" s="23"/>
      <c r="FD893" s="24"/>
      <c r="FG893" s="23"/>
      <c r="FH893" s="24"/>
      <c r="FK893" s="23"/>
      <c r="FL893" s="24"/>
      <c r="FO893" s="23"/>
      <c r="FP893" s="24"/>
      <c r="FS893" s="23"/>
      <c r="FT893" s="24"/>
      <c r="FW893" s="23"/>
      <c r="FX893" s="24"/>
      <c r="GA893" s="23"/>
      <c r="GB893" s="24"/>
      <c r="GE893" s="23"/>
      <c r="GF893" s="24"/>
      <c r="GI893" s="23"/>
      <c r="GJ893" s="24"/>
      <c r="GM893" s="23"/>
      <c r="GN893" s="24"/>
      <c r="GQ893" s="23"/>
      <c r="GR893" s="24"/>
      <c r="GU893" s="23"/>
      <c r="GV893" s="24"/>
      <c r="GY893" s="23"/>
      <c r="GZ893" s="24"/>
      <c r="HC893" s="23"/>
      <c r="HD893" s="24"/>
      <c r="HG893" s="23"/>
      <c r="HH893" s="24"/>
      <c r="HK893" s="23"/>
      <c r="HL893" s="24"/>
      <c r="HO893" s="23"/>
      <c r="HP893" s="24"/>
      <c r="HS893" s="23"/>
      <c r="HT893" s="24"/>
      <c r="HW893" s="23"/>
      <c r="HX893" s="24"/>
      <c r="IA893" s="23"/>
      <c r="IB893" s="24"/>
      <c r="IE893" s="23"/>
      <c r="IF893" s="24"/>
      <c r="II893" s="23"/>
      <c r="IJ893" s="24"/>
      <c r="IM893" s="23"/>
      <c r="IN893" s="24"/>
      <c r="IQ893" s="23"/>
      <c r="IR893" s="24"/>
      <c r="IU893" s="23"/>
    </row>
    <row r="894" spans="1:255" ht="30">
      <c r="A894" s="1" t="s">
        <v>101</v>
      </c>
      <c r="B894" s="1" t="s">
        <v>613</v>
      </c>
      <c r="C894" s="1" t="s">
        <v>694</v>
      </c>
      <c r="D894" s="1" t="s">
        <v>612</v>
      </c>
      <c r="E894" s="2" t="s">
        <v>229</v>
      </c>
      <c r="F894" s="6">
        <v>44894</v>
      </c>
      <c r="G894" s="2" t="s">
        <v>835</v>
      </c>
      <c r="H894" s="6">
        <f>F894+70</f>
        <v>44964</v>
      </c>
      <c r="K894" s="23"/>
      <c r="L894" s="24"/>
      <c r="O894" s="23"/>
      <c r="P894" s="24"/>
      <c r="S894" s="23"/>
      <c r="T894" s="24"/>
      <c r="W894" s="23"/>
      <c r="X894" s="24"/>
      <c r="AA894" s="23"/>
      <c r="AB894" s="24"/>
      <c r="AE894" s="23"/>
      <c r="AF894" s="24"/>
      <c r="AI894" s="23"/>
      <c r="AJ894" s="24"/>
      <c r="AM894" s="23"/>
      <c r="AN894" s="24"/>
      <c r="AQ894" s="23"/>
      <c r="AR894" s="24"/>
      <c r="AU894" s="23"/>
      <c r="AV894" s="24"/>
      <c r="AY894" s="23"/>
      <c r="AZ894" s="24"/>
      <c r="BC894" s="23"/>
      <c r="BD894" s="24"/>
      <c r="BG894" s="23"/>
      <c r="BH894" s="24"/>
      <c r="BK894" s="23"/>
      <c r="BL894" s="24"/>
      <c r="BO894" s="23"/>
      <c r="BP894" s="24"/>
      <c r="BS894" s="23"/>
      <c r="BT894" s="24"/>
      <c r="BW894" s="23"/>
      <c r="BX894" s="24"/>
      <c r="CA894" s="23"/>
      <c r="CB894" s="24"/>
      <c r="CE894" s="23"/>
      <c r="CF894" s="24"/>
      <c r="CI894" s="23"/>
      <c r="CJ894" s="24"/>
      <c r="CM894" s="23"/>
      <c r="CN894" s="24"/>
      <c r="CQ894" s="23"/>
      <c r="CR894" s="24"/>
      <c r="CU894" s="23"/>
      <c r="CV894" s="24"/>
      <c r="CY894" s="23"/>
      <c r="CZ894" s="24"/>
      <c r="DC894" s="23"/>
      <c r="DD894" s="24"/>
      <c r="DG894" s="23"/>
      <c r="DH894" s="24"/>
      <c r="DK894" s="23"/>
      <c r="DL894" s="24"/>
      <c r="DO894" s="23"/>
      <c r="DP894" s="24"/>
      <c r="DS894" s="23"/>
      <c r="DT894" s="24"/>
      <c r="DW894" s="23"/>
      <c r="DX894" s="24"/>
      <c r="EA894" s="23"/>
      <c r="EB894" s="24"/>
      <c r="EE894" s="23"/>
      <c r="EF894" s="24"/>
      <c r="EI894" s="23"/>
      <c r="EJ894" s="24"/>
      <c r="EM894" s="23"/>
      <c r="EN894" s="24"/>
      <c r="EQ894" s="23"/>
      <c r="ER894" s="24"/>
      <c r="EU894" s="23"/>
      <c r="EV894" s="24"/>
      <c r="EY894" s="23"/>
      <c r="EZ894" s="24"/>
      <c r="FC894" s="23"/>
      <c r="FD894" s="24"/>
      <c r="FG894" s="23"/>
      <c r="FH894" s="24"/>
      <c r="FK894" s="23"/>
      <c r="FL894" s="24"/>
      <c r="FO894" s="23"/>
      <c r="FP894" s="24"/>
      <c r="FS894" s="23"/>
      <c r="FT894" s="24"/>
      <c r="FW894" s="23"/>
      <c r="FX894" s="24"/>
      <c r="GA894" s="23"/>
      <c r="GB894" s="24"/>
      <c r="GE894" s="23"/>
      <c r="GF894" s="24"/>
      <c r="GI894" s="23"/>
      <c r="GJ894" s="24"/>
      <c r="GM894" s="23"/>
      <c r="GN894" s="24"/>
      <c r="GQ894" s="23"/>
      <c r="GR894" s="24"/>
      <c r="GU894" s="23"/>
      <c r="GV894" s="24"/>
      <c r="GY894" s="23"/>
      <c r="GZ894" s="24"/>
      <c r="HC894" s="23"/>
      <c r="HD894" s="24"/>
      <c r="HG894" s="23"/>
      <c r="HH894" s="24"/>
      <c r="HK894" s="23"/>
      <c r="HL894" s="24"/>
      <c r="HO894" s="23"/>
      <c r="HP894" s="24"/>
      <c r="HS894" s="23"/>
      <c r="HT894" s="24"/>
      <c r="HW894" s="23"/>
      <c r="HX894" s="24"/>
      <c r="IA894" s="23"/>
      <c r="IB894" s="24"/>
      <c r="IE894" s="23"/>
      <c r="IF894" s="24"/>
      <c r="II894" s="23"/>
      <c r="IJ894" s="24"/>
      <c r="IM894" s="23"/>
      <c r="IN894" s="24"/>
      <c r="IQ894" s="23"/>
      <c r="IR894" s="24"/>
      <c r="IU894" s="23"/>
    </row>
    <row r="895" spans="1:255" ht="30">
      <c r="A895" s="1" t="s">
        <v>101</v>
      </c>
      <c r="B895" s="1" t="s">
        <v>527</v>
      </c>
      <c r="C895" s="1" t="s">
        <v>528</v>
      </c>
      <c r="D895" s="1" t="s">
        <v>529</v>
      </c>
      <c r="E895" s="2" t="s">
        <v>229</v>
      </c>
      <c r="F895" s="6">
        <v>44894</v>
      </c>
      <c r="G895" s="2" t="s">
        <v>835</v>
      </c>
      <c r="H895" s="6">
        <f>F895+70</f>
        <v>44964</v>
      </c>
      <c r="K895" s="23"/>
      <c r="L895" s="24"/>
      <c r="O895" s="23"/>
      <c r="P895" s="24"/>
      <c r="S895" s="23"/>
      <c r="T895" s="24"/>
      <c r="W895" s="23"/>
      <c r="X895" s="24"/>
      <c r="AA895" s="23"/>
      <c r="AB895" s="24"/>
      <c r="AE895" s="23"/>
      <c r="AF895" s="24"/>
      <c r="AI895" s="23"/>
      <c r="AJ895" s="24"/>
      <c r="AM895" s="23"/>
      <c r="AN895" s="24"/>
      <c r="AQ895" s="23"/>
      <c r="AR895" s="24"/>
      <c r="AU895" s="23"/>
      <c r="AV895" s="24"/>
      <c r="AY895" s="23"/>
      <c r="AZ895" s="24"/>
      <c r="BC895" s="23"/>
      <c r="BD895" s="24"/>
      <c r="BG895" s="23"/>
      <c r="BH895" s="24"/>
      <c r="BK895" s="23"/>
      <c r="BL895" s="24"/>
      <c r="BO895" s="23"/>
      <c r="BP895" s="24"/>
      <c r="BS895" s="23"/>
      <c r="BT895" s="24"/>
      <c r="BW895" s="23"/>
      <c r="BX895" s="24"/>
      <c r="CA895" s="23"/>
      <c r="CB895" s="24"/>
      <c r="CE895" s="23"/>
      <c r="CF895" s="24"/>
      <c r="CI895" s="23"/>
      <c r="CJ895" s="24"/>
      <c r="CM895" s="23"/>
      <c r="CN895" s="24"/>
      <c r="CQ895" s="23"/>
      <c r="CR895" s="24"/>
      <c r="CU895" s="23"/>
      <c r="CV895" s="24"/>
      <c r="CY895" s="23"/>
      <c r="CZ895" s="24"/>
      <c r="DC895" s="23"/>
      <c r="DD895" s="24"/>
      <c r="DG895" s="23"/>
      <c r="DH895" s="24"/>
      <c r="DK895" s="23"/>
      <c r="DL895" s="24"/>
      <c r="DO895" s="23"/>
      <c r="DP895" s="24"/>
      <c r="DS895" s="23"/>
      <c r="DT895" s="24"/>
      <c r="DW895" s="23"/>
      <c r="DX895" s="24"/>
      <c r="EA895" s="23"/>
      <c r="EB895" s="24"/>
      <c r="EE895" s="23"/>
      <c r="EF895" s="24"/>
      <c r="EI895" s="23"/>
      <c r="EJ895" s="24"/>
      <c r="EM895" s="23"/>
      <c r="EN895" s="24"/>
      <c r="EQ895" s="23"/>
      <c r="ER895" s="24"/>
      <c r="EU895" s="23"/>
      <c r="EV895" s="24"/>
      <c r="EY895" s="23"/>
      <c r="EZ895" s="24"/>
      <c r="FC895" s="23"/>
      <c r="FD895" s="24"/>
      <c r="FG895" s="23"/>
      <c r="FH895" s="24"/>
      <c r="FK895" s="23"/>
      <c r="FL895" s="24"/>
      <c r="FO895" s="23"/>
      <c r="FP895" s="24"/>
      <c r="FS895" s="23"/>
      <c r="FT895" s="24"/>
      <c r="FW895" s="23"/>
      <c r="FX895" s="24"/>
      <c r="GA895" s="23"/>
      <c r="GB895" s="24"/>
      <c r="GE895" s="23"/>
      <c r="GF895" s="24"/>
      <c r="GI895" s="23"/>
      <c r="GJ895" s="24"/>
      <c r="GM895" s="23"/>
      <c r="GN895" s="24"/>
      <c r="GQ895" s="23"/>
      <c r="GR895" s="24"/>
      <c r="GU895" s="23"/>
      <c r="GV895" s="24"/>
      <c r="GY895" s="23"/>
      <c r="GZ895" s="24"/>
      <c r="HC895" s="23"/>
      <c r="HD895" s="24"/>
      <c r="HG895" s="23"/>
      <c r="HH895" s="24"/>
      <c r="HK895" s="23"/>
      <c r="HL895" s="24"/>
      <c r="HO895" s="23"/>
      <c r="HP895" s="24"/>
      <c r="HS895" s="23"/>
      <c r="HT895" s="24"/>
      <c r="HW895" s="23"/>
      <c r="HX895" s="24"/>
      <c r="IA895" s="23"/>
      <c r="IB895" s="24"/>
      <c r="IE895" s="23"/>
      <c r="IF895" s="24"/>
      <c r="II895" s="23"/>
      <c r="IJ895" s="24"/>
      <c r="IM895" s="23"/>
      <c r="IN895" s="24"/>
      <c r="IQ895" s="23"/>
      <c r="IR895" s="24"/>
      <c r="IU895" s="23"/>
    </row>
    <row r="896" spans="1:255" ht="30">
      <c r="A896" s="1" t="s">
        <v>101</v>
      </c>
      <c r="B896" s="1" t="s">
        <v>641</v>
      </c>
      <c r="C896" s="1" t="s">
        <v>642</v>
      </c>
      <c r="D896" s="1" t="s">
        <v>643</v>
      </c>
      <c r="E896" s="2" t="s">
        <v>229</v>
      </c>
      <c r="F896" s="6">
        <v>44894</v>
      </c>
      <c r="G896" s="2" t="s">
        <v>835</v>
      </c>
      <c r="H896" s="6">
        <f>F896+77</f>
        <v>44971</v>
      </c>
      <c r="K896" s="23"/>
      <c r="L896" s="24"/>
      <c r="O896" s="23"/>
      <c r="P896" s="24"/>
      <c r="S896" s="23"/>
      <c r="T896" s="24"/>
      <c r="W896" s="23"/>
      <c r="X896" s="24"/>
      <c r="AA896" s="23"/>
      <c r="AB896" s="24"/>
      <c r="AE896" s="23"/>
      <c r="AF896" s="24"/>
      <c r="AI896" s="23"/>
      <c r="AJ896" s="24"/>
      <c r="AM896" s="23"/>
      <c r="AN896" s="24"/>
      <c r="AQ896" s="23"/>
      <c r="AR896" s="24"/>
      <c r="AU896" s="23"/>
      <c r="AV896" s="24"/>
      <c r="AY896" s="23"/>
      <c r="AZ896" s="24"/>
      <c r="BC896" s="23"/>
      <c r="BD896" s="24"/>
      <c r="BG896" s="23"/>
      <c r="BH896" s="24"/>
      <c r="BK896" s="23"/>
      <c r="BL896" s="24"/>
      <c r="BO896" s="23"/>
      <c r="BP896" s="24"/>
      <c r="BS896" s="23"/>
      <c r="BT896" s="24"/>
      <c r="BW896" s="23"/>
      <c r="BX896" s="24"/>
      <c r="CA896" s="23"/>
      <c r="CB896" s="24"/>
      <c r="CE896" s="23"/>
      <c r="CF896" s="24"/>
      <c r="CI896" s="23"/>
      <c r="CJ896" s="24"/>
      <c r="CM896" s="23"/>
      <c r="CN896" s="24"/>
      <c r="CQ896" s="23"/>
      <c r="CR896" s="24"/>
      <c r="CU896" s="23"/>
      <c r="CV896" s="24"/>
      <c r="CY896" s="23"/>
      <c r="CZ896" s="24"/>
      <c r="DC896" s="23"/>
      <c r="DD896" s="24"/>
      <c r="DG896" s="23"/>
      <c r="DH896" s="24"/>
      <c r="DK896" s="23"/>
      <c r="DL896" s="24"/>
      <c r="DO896" s="23"/>
      <c r="DP896" s="24"/>
      <c r="DS896" s="23"/>
      <c r="DT896" s="24"/>
      <c r="DW896" s="23"/>
      <c r="DX896" s="24"/>
      <c r="EA896" s="23"/>
      <c r="EB896" s="24"/>
      <c r="EE896" s="23"/>
      <c r="EF896" s="24"/>
      <c r="EI896" s="23"/>
      <c r="EJ896" s="24"/>
      <c r="EM896" s="23"/>
      <c r="EN896" s="24"/>
      <c r="EQ896" s="23"/>
      <c r="ER896" s="24"/>
      <c r="EU896" s="23"/>
      <c r="EV896" s="24"/>
      <c r="EY896" s="23"/>
      <c r="EZ896" s="24"/>
      <c r="FC896" s="23"/>
      <c r="FD896" s="24"/>
      <c r="FG896" s="23"/>
      <c r="FH896" s="24"/>
      <c r="FK896" s="23"/>
      <c r="FL896" s="24"/>
      <c r="FO896" s="23"/>
      <c r="FP896" s="24"/>
      <c r="FS896" s="23"/>
      <c r="FT896" s="24"/>
      <c r="FW896" s="23"/>
      <c r="FX896" s="24"/>
      <c r="GA896" s="23"/>
      <c r="GB896" s="24"/>
      <c r="GE896" s="23"/>
      <c r="GF896" s="24"/>
      <c r="GI896" s="23"/>
      <c r="GJ896" s="24"/>
      <c r="GM896" s="23"/>
      <c r="GN896" s="24"/>
      <c r="GQ896" s="23"/>
      <c r="GR896" s="24"/>
      <c r="GU896" s="23"/>
      <c r="GV896" s="24"/>
      <c r="GY896" s="23"/>
      <c r="GZ896" s="24"/>
      <c r="HC896" s="23"/>
      <c r="HD896" s="24"/>
      <c r="HG896" s="23"/>
      <c r="HH896" s="24"/>
      <c r="HK896" s="23"/>
      <c r="HL896" s="24"/>
      <c r="HO896" s="23"/>
      <c r="HP896" s="24"/>
      <c r="HS896" s="23"/>
      <c r="HT896" s="24"/>
      <c r="HW896" s="23"/>
      <c r="HX896" s="24"/>
      <c r="IA896" s="23"/>
      <c r="IB896" s="24"/>
      <c r="IE896" s="23"/>
      <c r="IF896" s="24"/>
      <c r="II896" s="23"/>
      <c r="IJ896" s="24"/>
      <c r="IM896" s="23"/>
      <c r="IN896" s="24"/>
      <c r="IQ896" s="23"/>
      <c r="IR896" s="24"/>
      <c r="IU896" s="23"/>
    </row>
    <row r="897" spans="1:255" ht="30">
      <c r="A897" s="1" t="s">
        <v>101</v>
      </c>
      <c r="B897" s="1" t="s">
        <v>332</v>
      </c>
      <c r="C897" s="1" t="s">
        <v>334</v>
      </c>
      <c r="D897" s="1" t="s">
        <v>336</v>
      </c>
      <c r="E897" s="2" t="s">
        <v>152</v>
      </c>
      <c r="F897" s="6">
        <v>44894</v>
      </c>
      <c r="G897" s="2" t="s">
        <v>835</v>
      </c>
      <c r="H897" s="4" t="s">
        <v>123</v>
      </c>
      <c r="K897" s="23"/>
      <c r="L897" s="24"/>
      <c r="O897" s="23"/>
      <c r="P897" s="24"/>
      <c r="S897" s="23"/>
      <c r="T897" s="24"/>
      <c r="W897" s="23"/>
      <c r="X897" s="24"/>
      <c r="AA897" s="23"/>
      <c r="AB897" s="24"/>
      <c r="AE897" s="23"/>
      <c r="AF897" s="24"/>
      <c r="AI897" s="23"/>
      <c r="AJ897" s="24"/>
      <c r="AM897" s="23"/>
      <c r="AN897" s="24"/>
      <c r="AQ897" s="23"/>
      <c r="AR897" s="24"/>
      <c r="AU897" s="23"/>
      <c r="AV897" s="24"/>
      <c r="AY897" s="23"/>
      <c r="AZ897" s="24"/>
      <c r="BC897" s="23"/>
      <c r="BD897" s="24"/>
      <c r="BG897" s="23"/>
      <c r="BH897" s="24"/>
      <c r="BK897" s="23"/>
      <c r="BL897" s="24"/>
      <c r="BO897" s="23"/>
      <c r="BP897" s="24"/>
      <c r="BS897" s="23"/>
      <c r="BT897" s="24"/>
      <c r="BW897" s="23"/>
      <c r="BX897" s="24"/>
      <c r="CA897" s="23"/>
      <c r="CB897" s="24"/>
      <c r="CE897" s="23"/>
      <c r="CF897" s="24"/>
      <c r="CI897" s="23"/>
      <c r="CJ897" s="24"/>
      <c r="CM897" s="23"/>
      <c r="CN897" s="24"/>
      <c r="CQ897" s="23"/>
      <c r="CR897" s="24"/>
      <c r="CU897" s="23"/>
      <c r="CV897" s="24"/>
      <c r="CY897" s="23"/>
      <c r="CZ897" s="24"/>
      <c r="DC897" s="23"/>
      <c r="DD897" s="24"/>
      <c r="DG897" s="23"/>
      <c r="DH897" s="24"/>
      <c r="DK897" s="23"/>
      <c r="DL897" s="24"/>
      <c r="DO897" s="23"/>
      <c r="DP897" s="24"/>
      <c r="DS897" s="23"/>
      <c r="DT897" s="24"/>
      <c r="DW897" s="23"/>
      <c r="DX897" s="24"/>
      <c r="EA897" s="23"/>
      <c r="EB897" s="24"/>
      <c r="EE897" s="23"/>
      <c r="EF897" s="24"/>
      <c r="EI897" s="23"/>
      <c r="EJ897" s="24"/>
      <c r="EM897" s="23"/>
      <c r="EN897" s="24"/>
      <c r="EQ897" s="23"/>
      <c r="ER897" s="24"/>
      <c r="EU897" s="23"/>
      <c r="EV897" s="24"/>
      <c r="EY897" s="23"/>
      <c r="EZ897" s="24"/>
      <c r="FC897" s="23"/>
      <c r="FD897" s="24"/>
      <c r="FG897" s="23"/>
      <c r="FH897" s="24"/>
      <c r="FK897" s="23"/>
      <c r="FL897" s="24"/>
      <c r="FO897" s="23"/>
      <c r="FP897" s="24"/>
      <c r="FS897" s="23"/>
      <c r="FT897" s="24"/>
      <c r="FW897" s="23"/>
      <c r="FX897" s="24"/>
      <c r="GA897" s="23"/>
      <c r="GB897" s="24"/>
      <c r="GE897" s="23"/>
      <c r="GF897" s="24"/>
      <c r="GI897" s="23"/>
      <c r="GJ897" s="24"/>
      <c r="GM897" s="23"/>
      <c r="GN897" s="24"/>
      <c r="GQ897" s="23"/>
      <c r="GR897" s="24"/>
      <c r="GU897" s="23"/>
      <c r="GV897" s="24"/>
      <c r="GY897" s="23"/>
      <c r="GZ897" s="24"/>
      <c r="HC897" s="23"/>
      <c r="HD897" s="24"/>
      <c r="HG897" s="23"/>
      <c r="HH897" s="24"/>
      <c r="HK897" s="23"/>
      <c r="HL897" s="24"/>
      <c r="HO897" s="23"/>
      <c r="HP897" s="24"/>
      <c r="HS897" s="23"/>
      <c r="HT897" s="24"/>
      <c r="HW897" s="23"/>
      <c r="HX897" s="24"/>
      <c r="IA897" s="23"/>
      <c r="IB897" s="24"/>
      <c r="IE897" s="23"/>
      <c r="IF897" s="24"/>
      <c r="II897" s="23"/>
      <c r="IJ897" s="24"/>
      <c r="IM897" s="23"/>
      <c r="IN897" s="24"/>
      <c r="IQ897" s="23"/>
      <c r="IR897" s="24"/>
      <c r="IU897" s="23"/>
    </row>
    <row r="898" spans="1:255" ht="45">
      <c r="A898" s="1" t="s">
        <v>125</v>
      </c>
      <c r="B898" s="1" t="s">
        <v>27</v>
      </c>
      <c r="C898" s="1" t="s">
        <v>4</v>
      </c>
      <c r="D898" s="1" t="s">
        <v>77</v>
      </c>
      <c r="E898" s="2" t="s">
        <v>137</v>
      </c>
      <c r="F898" s="6">
        <v>44901</v>
      </c>
      <c r="G898" s="2" t="s">
        <v>836</v>
      </c>
      <c r="H898" s="6">
        <f aca="true" t="shared" si="26" ref="H898:H918">F898+14</f>
        <v>44915</v>
      </c>
      <c r="K898" s="23"/>
      <c r="L898" s="24"/>
      <c r="O898" s="23"/>
      <c r="P898" s="24"/>
      <c r="S898" s="23"/>
      <c r="T898" s="24"/>
      <c r="W898" s="23"/>
      <c r="X898" s="24"/>
      <c r="AA898" s="23"/>
      <c r="AB898" s="24"/>
      <c r="AE898" s="23"/>
      <c r="AF898" s="24"/>
      <c r="AI898" s="23"/>
      <c r="AJ898" s="24"/>
      <c r="AM898" s="23"/>
      <c r="AN898" s="24"/>
      <c r="AQ898" s="23"/>
      <c r="AR898" s="24"/>
      <c r="AU898" s="23"/>
      <c r="AV898" s="24"/>
      <c r="AY898" s="23"/>
      <c r="AZ898" s="24"/>
      <c r="BC898" s="23"/>
      <c r="BD898" s="24"/>
      <c r="BG898" s="23"/>
      <c r="BH898" s="24"/>
      <c r="BK898" s="23"/>
      <c r="BL898" s="24"/>
      <c r="BO898" s="23"/>
      <c r="BP898" s="24"/>
      <c r="BS898" s="23"/>
      <c r="BT898" s="24"/>
      <c r="BW898" s="23"/>
      <c r="BX898" s="24"/>
      <c r="CA898" s="23"/>
      <c r="CB898" s="24"/>
      <c r="CE898" s="23"/>
      <c r="CF898" s="24"/>
      <c r="CI898" s="23"/>
      <c r="CJ898" s="24"/>
      <c r="CM898" s="23"/>
      <c r="CN898" s="24"/>
      <c r="CQ898" s="23"/>
      <c r="CR898" s="24"/>
      <c r="CU898" s="23"/>
      <c r="CV898" s="24"/>
      <c r="CY898" s="23"/>
      <c r="CZ898" s="24"/>
      <c r="DC898" s="23"/>
      <c r="DD898" s="24"/>
      <c r="DG898" s="23"/>
      <c r="DH898" s="24"/>
      <c r="DK898" s="23"/>
      <c r="DL898" s="24"/>
      <c r="DO898" s="23"/>
      <c r="DP898" s="24"/>
      <c r="DS898" s="23"/>
      <c r="DT898" s="24"/>
      <c r="DW898" s="23"/>
      <c r="DX898" s="24"/>
      <c r="EA898" s="23"/>
      <c r="EB898" s="24"/>
      <c r="EE898" s="23"/>
      <c r="EF898" s="24"/>
      <c r="EI898" s="23"/>
      <c r="EJ898" s="24"/>
      <c r="EM898" s="23"/>
      <c r="EN898" s="24"/>
      <c r="EQ898" s="23"/>
      <c r="ER898" s="24"/>
      <c r="EU898" s="23"/>
      <c r="EV898" s="24"/>
      <c r="EY898" s="23"/>
      <c r="EZ898" s="24"/>
      <c r="FC898" s="23"/>
      <c r="FD898" s="24"/>
      <c r="FG898" s="23"/>
      <c r="FH898" s="24"/>
      <c r="FK898" s="23"/>
      <c r="FL898" s="24"/>
      <c r="FO898" s="23"/>
      <c r="FP898" s="24"/>
      <c r="FS898" s="23"/>
      <c r="FT898" s="24"/>
      <c r="FW898" s="23"/>
      <c r="FX898" s="24"/>
      <c r="GA898" s="23"/>
      <c r="GB898" s="24"/>
      <c r="GE898" s="23"/>
      <c r="GF898" s="24"/>
      <c r="GI898" s="23"/>
      <c r="GJ898" s="24"/>
      <c r="GM898" s="23"/>
      <c r="GN898" s="24"/>
      <c r="GQ898" s="23"/>
      <c r="GR898" s="24"/>
      <c r="GU898" s="23"/>
      <c r="GV898" s="24"/>
      <c r="GY898" s="23"/>
      <c r="GZ898" s="24"/>
      <c r="HC898" s="23"/>
      <c r="HD898" s="24"/>
      <c r="HG898" s="23"/>
      <c r="HH898" s="24"/>
      <c r="HK898" s="23"/>
      <c r="HL898" s="24"/>
      <c r="HO898" s="23"/>
      <c r="HP898" s="24"/>
      <c r="HS898" s="23"/>
      <c r="HT898" s="24"/>
      <c r="HW898" s="23"/>
      <c r="HX898" s="24"/>
      <c r="IA898" s="23"/>
      <c r="IB898" s="24"/>
      <c r="IE898" s="23"/>
      <c r="IF898" s="24"/>
      <c r="II898" s="23"/>
      <c r="IJ898" s="24"/>
      <c r="IM898" s="23"/>
      <c r="IN898" s="24"/>
      <c r="IQ898" s="23"/>
      <c r="IR898" s="24"/>
      <c r="IU898" s="23"/>
    </row>
    <row r="899" spans="1:255" ht="45">
      <c r="A899" s="1" t="s">
        <v>101</v>
      </c>
      <c r="B899" s="1" t="s">
        <v>385</v>
      </c>
      <c r="C899" s="1" t="s">
        <v>389</v>
      </c>
      <c r="D899" s="1" t="s">
        <v>393</v>
      </c>
      <c r="E899" s="2" t="s">
        <v>137</v>
      </c>
      <c r="F899" s="6">
        <v>44901</v>
      </c>
      <c r="G899" s="2" t="s">
        <v>836</v>
      </c>
      <c r="H899" s="6">
        <f t="shared" si="26"/>
        <v>44915</v>
      </c>
      <c r="K899" s="23"/>
      <c r="L899" s="24"/>
      <c r="O899" s="23"/>
      <c r="P899" s="24"/>
      <c r="S899" s="23"/>
      <c r="T899" s="24"/>
      <c r="W899" s="23"/>
      <c r="X899" s="24"/>
      <c r="AA899" s="23"/>
      <c r="AB899" s="24"/>
      <c r="AE899" s="23"/>
      <c r="AF899" s="24"/>
      <c r="AI899" s="23"/>
      <c r="AJ899" s="24"/>
      <c r="AM899" s="23"/>
      <c r="AN899" s="24"/>
      <c r="AQ899" s="23"/>
      <c r="AR899" s="24"/>
      <c r="AU899" s="23"/>
      <c r="AV899" s="24"/>
      <c r="AY899" s="23"/>
      <c r="AZ899" s="24"/>
      <c r="BC899" s="23"/>
      <c r="BD899" s="24"/>
      <c r="BG899" s="23"/>
      <c r="BH899" s="24"/>
      <c r="BK899" s="23"/>
      <c r="BL899" s="24"/>
      <c r="BO899" s="23"/>
      <c r="BP899" s="24"/>
      <c r="BS899" s="23"/>
      <c r="BT899" s="24"/>
      <c r="BW899" s="23"/>
      <c r="BX899" s="24"/>
      <c r="CA899" s="23"/>
      <c r="CB899" s="24"/>
      <c r="CE899" s="23"/>
      <c r="CF899" s="24"/>
      <c r="CI899" s="23"/>
      <c r="CJ899" s="24"/>
      <c r="CM899" s="23"/>
      <c r="CN899" s="24"/>
      <c r="CQ899" s="23"/>
      <c r="CR899" s="24"/>
      <c r="CU899" s="23"/>
      <c r="CV899" s="24"/>
      <c r="CY899" s="23"/>
      <c r="CZ899" s="24"/>
      <c r="DC899" s="23"/>
      <c r="DD899" s="24"/>
      <c r="DG899" s="23"/>
      <c r="DH899" s="24"/>
      <c r="DK899" s="23"/>
      <c r="DL899" s="24"/>
      <c r="DO899" s="23"/>
      <c r="DP899" s="24"/>
      <c r="DS899" s="23"/>
      <c r="DT899" s="24"/>
      <c r="DW899" s="23"/>
      <c r="DX899" s="24"/>
      <c r="EA899" s="23"/>
      <c r="EB899" s="24"/>
      <c r="EE899" s="23"/>
      <c r="EF899" s="24"/>
      <c r="EI899" s="23"/>
      <c r="EJ899" s="24"/>
      <c r="EM899" s="23"/>
      <c r="EN899" s="24"/>
      <c r="EQ899" s="23"/>
      <c r="ER899" s="24"/>
      <c r="EU899" s="23"/>
      <c r="EV899" s="24"/>
      <c r="EY899" s="23"/>
      <c r="EZ899" s="24"/>
      <c r="FC899" s="23"/>
      <c r="FD899" s="24"/>
      <c r="FG899" s="23"/>
      <c r="FH899" s="24"/>
      <c r="FK899" s="23"/>
      <c r="FL899" s="24"/>
      <c r="FO899" s="23"/>
      <c r="FP899" s="24"/>
      <c r="FS899" s="23"/>
      <c r="FT899" s="24"/>
      <c r="FW899" s="23"/>
      <c r="FX899" s="24"/>
      <c r="GA899" s="23"/>
      <c r="GB899" s="24"/>
      <c r="GE899" s="23"/>
      <c r="GF899" s="24"/>
      <c r="GI899" s="23"/>
      <c r="GJ899" s="24"/>
      <c r="GM899" s="23"/>
      <c r="GN899" s="24"/>
      <c r="GQ899" s="23"/>
      <c r="GR899" s="24"/>
      <c r="GU899" s="23"/>
      <c r="GV899" s="24"/>
      <c r="GY899" s="23"/>
      <c r="GZ899" s="24"/>
      <c r="HC899" s="23"/>
      <c r="HD899" s="24"/>
      <c r="HG899" s="23"/>
      <c r="HH899" s="24"/>
      <c r="HK899" s="23"/>
      <c r="HL899" s="24"/>
      <c r="HO899" s="23"/>
      <c r="HP899" s="24"/>
      <c r="HS899" s="23"/>
      <c r="HT899" s="24"/>
      <c r="HW899" s="23"/>
      <c r="HX899" s="24"/>
      <c r="IA899" s="23"/>
      <c r="IB899" s="24"/>
      <c r="IE899" s="23"/>
      <c r="IF899" s="24"/>
      <c r="II899" s="23"/>
      <c r="IJ899" s="24"/>
      <c r="IM899" s="23"/>
      <c r="IN899" s="24"/>
      <c r="IQ899" s="23"/>
      <c r="IR899" s="24"/>
      <c r="IU899" s="23"/>
    </row>
    <row r="900" spans="1:255" ht="45">
      <c r="A900" s="1" t="s">
        <v>101</v>
      </c>
      <c r="B900" s="1" t="s">
        <v>547</v>
      </c>
      <c r="C900" s="1" t="s">
        <v>548</v>
      </c>
      <c r="D900" s="1" t="s">
        <v>549</v>
      </c>
      <c r="E900" s="2" t="s">
        <v>137</v>
      </c>
      <c r="F900" s="6">
        <v>44901</v>
      </c>
      <c r="G900" s="2" t="s">
        <v>836</v>
      </c>
      <c r="H900" s="6">
        <f t="shared" si="26"/>
        <v>44915</v>
      </c>
      <c r="K900" s="23"/>
      <c r="L900" s="24"/>
      <c r="O900" s="23"/>
      <c r="P900" s="24"/>
      <c r="S900" s="23"/>
      <c r="T900" s="24"/>
      <c r="W900" s="23"/>
      <c r="X900" s="24"/>
      <c r="AA900" s="23"/>
      <c r="AB900" s="24"/>
      <c r="AE900" s="23"/>
      <c r="AF900" s="24"/>
      <c r="AI900" s="23"/>
      <c r="AJ900" s="24"/>
      <c r="AM900" s="23"/>
      <c r="AN900" s="24"/>
      <c r="AQ900" s="23"/>
      <c r="AR900" s="24"/>
      <c r="AU900" s="23"/>
      <c r="AV900" s="24"/>
      <c r="AY900" s="23"/>
      <c r="AZ900" s="24"/>
      <c r="BC900" s="23"/>
      <c r="BD900" s="24"/>
      <c r="BG900" s="23"/>
      <c r="BH900" s="24"/>
      <c r="BK900" s="23"/>
      <c r="BL900" s="24"/>
      <c r="BO900" s="23"/>
      <c r="BP900" s="24"/>
      <c r="BS900" s="23"/>
      <c r="BT900" s="24"/>
      <c r="BW900" s="23"/>
      <c r="BX900" s="24"/>
      <c r="CA900" s="23"/>
      <c r="CB900" s="24"/>
      <c r="CE900" s="23"/>
      <c r="CF900" s="24"/>
      <c r="CI900" s="23"/>
      <c r="CJ900" s="24"/>
      <c r="CM900" s="23"/>
      <c r="CN900" s="24"/>
      <c r="CQ900" s="23"/>
      <c r="CR900" s="24"/>
      <c r="CU900" s="23"/>
      <c r="CV900" s="24"/>
      <c r="CY900" s="23"/>
      <c r="CZ900" s="24"/>
      <c r="DC900" s="23"/>
      <c r="DD900" s="24"/>
      <c r="DG900" s="23"/>
      <c r="DH900" s="24"/>
      <c r="DK900" s="23"/>
      <c r="DL900" s="24"/>
      <c r="DO900" s="23"/>
      <c r="DP900" s="24"/>
      <c r="DS900" s="23"/>
      <c r="DT900" s="24"/>
      <c r="DW900" s="23"/>
      <c r="DX900" s="24"/>
      <c r="EA900" s="23"/>
      <c r="EB900" s="24"/>
      <c r="EE900" s="23"/>
      <c r="EF900" s="24"/>
      <c r="EI900" s="23"/>
      <c r="EJ900" s="24"/>
      <c r="EM900" s="23"/>
      <c r="EN900" s="24"/>
      <c r="EQ900" s="23"/>
      <c r="ER900" s="24"/>
      <c r="EU900" s="23"/>
      <c r="EV900" s="24"/>
      <c r="EY900" s="23"/>
      <c r="EZ900" s="24"/>
      <c r="FC900" s="23"/>
      <c r="FD900" s="24"/>
      <c r="FG900" s="23"/>
      <c r="FH900" s="24"/>
      <c r="FK900" s="23"/>
      <c r="FL900" s="24"/>
      <c r="FO900" s="23"/>
      <c r="FP900" s="24"/>
      <c r="FS900" s="23"/>
      <c r="FT900" s="24"/>
      <c r="FW900" s="23"/>
      <c r="FX900" s="24"/>
      <c r="GA900" s="23"/>
      <c r="GB900" s="24"/>
      <c r="GE900" s="23"/>
      <c r="GF900" s="24"/>
      <c r="GI900" s="23"/>
      <c r="GJ900" s="24"/>
      <c r="GM900" s="23"/>
      <c r="GN900" s="24"/>
      <c r="GQ900" s="23"/>
      <c r="GR900" s="24"/>
      <c r="GU900" s="23"/>
      <c r="GV900" s="24"/>
      <c r="GY900" s="23"/>
      <c r="GZ900" s="24"/>
      <c r="HC900" s="23"/>
      <c r="HD900" s="24"/>
      <c r="HG900" s="23"/>
      <c r="HH900" s="24"/>
      <c r="HK900" s="23"/>
      <c r="HL900" s="24"/>
      <c r="HO900" s="23"/>
      <c r="HP900" s="24"/>
      <c r="HS900" s="23"/>
      <c r="HT900" s="24"/>
      <c r="HW900" s="23"/>
      <c r="HX900" s="24"/>
      <c r="IA900" s="23"/>
      <c r="IB900" s="24"/>
      <c r="IE900" s="23"/>
      <c r="IF900" s="24"/>
      <c r="II900" s="23"/>
      <c r="IJ900" s="24"/>
      <c r="IM900" s="23"/>
      <c r="IN900" s="24"/>
      <c r="IQ900" s="23"/>
      <c r="IR900" s="24"/>
      <c r="IU900" s="23"/>
    </row>
    <row r="901" spans="1:255" ht="45">
      <c r="A901" s="1" t="s">
        <v>101</v>
      </c>
      <c r="B901" s="1" t="s">
        <v>550</v>
      </c>
      <c r="C901" s="1" t="s">
        <v>551</v>
      </c>
      <c r="D901" s="1" t="s">
        <v>552</v>
      </c>
      <c r="E901" s="2" t="s">
        <v>137</v>
      </c>
      <c r="F901" s="6">
        <v>44901</v>
      </c>
      <c r="G901" s="2" t="s">
        <v>836</v>
      </c>
      <c r="H901" s="6">
        <f t="shared" si="26"/>
        <v>44915</v>
      </c>
      <c r="K901" s="23"/>
      <c r="L901" s="24"/>
      <c r="O901" s="23"/>
      <c r="P901" s="24"/>
      <c r="S901" s="23"/>
      <c r="T901" s="24"/>
      <c r="W901" s="23"/>
      <c r="X901" s="24"/>
      <c r="AA901" s="23"/>
      <c r="AB901" s="24"/>
      <c r="AE901" s="23"/>
      <c r="AF901" s="24"/>
      <c r="AI901" s="23"/>
      <c r="AJ901" s="24"/>
      <c r="AM901" s="23"/>
      <c r="AN901" s="24"/>
      <c r="AQ901" s="23"/>
      <c r="AR901" s="24"/>
      <c r="AU901" s="23"/>
      <c r="AV901" s="24"/>
      <c r="AY901" s="23"/>
      <c r="AZ901" s="24"/>
      <c r="BC901" s="23"/>
      <c r="BD901" s="24"/>
      <c r="BG901" s="23"/>
      <c r="BH901" s="24"/>
      <c r="BK901" s="23"/>
      <c r="BL901" s="24"/>
      <c r="BO901" s="23"/>
      <c r="BP901" s="24"/>
      <c r="BS901" s="23"/>
      <c r="BT901" s="24"/>
      <c r="BW901" s="23"/>
      <c r="BX901" s="24"/>
      <c r="CA901" s="23"/>
      <c r="CB901" s="24"/>
      <c r="CE901" s="23"/>
      <c r="CF901" s="24"/>
      <c r="CI901" s="23"/>
      <c r="CJ901" s="24"/>
      <c r="CM901" s="23"/>
      <c r="CN901" s="24"/>
      <c r="CQ901" s="23"/>
      <c r="CR901" s="24"/>
      <c r="CU901" s="23"/>
      <c r="CV901" s="24"/>
      <c r="CY901" s="23"/>
      <c r="CZ901" s="24"/>
      <c r="DC901" s="23"/>
      <c r="DD901" s="24"/>
      <c r="DG901" s="23"/>
      <c r="DH901" s="24"/>
      <c r="DK901" s="23"/>
      <c r="DL901" s="24"/>
      <c r="DO901" s="23"/>
      <c r="DP901" s="24"/>
      <c r="DS901" s="23"/>
      <c r="DT901" s="24"/>
      <c r="DW901" s="23"/>
      <c r="DX901" s="24"/>
      <c r="EA901" s="23"/>
      <c r="EB901" s="24"/>
      <c r="EE901" s="23"/>
      <c r="EF901" s="24"/>
      <c r="EI901" s="23"/>
      <c r="EJ901" s="24"/>
      <c r="EM901" s="23"/>
      <c r="EN901" s="24"/>
      <c r="EQ901" s="23"/>
      <c r="ER901" s="24"/>
      <c r="EU901" s="23"/>
      <c r="EV901" s="24"/>
      <c r="EY901" s="23"/>
      <c r="EZ901" s="24"/>
      <c r="FC901" s="23"/>
      <c r="FD901" s="24"/>
      <c r="FG901" s="23"/>
      <c r="FH901" s="24"/>
      <c r="FK901" s="23"/>
      <c r="FL901" s="24"/>
      <c r="FO901" s="23"/>
      <c r="FP901" s="24"/>
      <c r="FS901" s="23"/>
      <c r="FT901" s="24"/>
      <c r="FW901" s="23"/>
      <c r="FX901" s="24"/>
      <c r="GA901" s="23"/>
      <c r="GB901" s="24"/>
      <c r="GE901" s="23"/>
      <c r="GF901" s="24"/>
      <c r="GI901" s="23"/>
      <c r="GJ901" s="24"/>
      <c r="GM901" s="23"/>
      <c r="GN901" s="24"/>
      <c r="GQ901" s="23"/>
      <c r="GR901" s="24"/>
      <c r="GU901" s="23"/>
      <c r="GV901" s="24"/>
      <c r="GY901" s="23"/>
      <c r="GZ901" s="24"/>
      <c r="HC901" s="23"/>
      <c r="HD901" s="24"/>
      <c r="HG901" s="23"/>
      <c r="HH901" s="24"/>
      <c r="HK901" s="23"/>
      <c r="HL901" s="24"/>
      <c r="HO901" s="23"/>
      <c r="HP901" s="24"/>
      <c r="HS901" s="23"/>
      <c r="HT901" s="24"/>
      <c r="HW901" s="23"/>
      <c r="HX901" s="24"/>
      <c r="IA901" s="23"/>
      <c r="IB901" s="24"/>
      <c r="IE901" s="23"/>
      <c r="IF901" s="24"/>
      <c r="II901" s="23"/>
      <c r="IJ901" s="24"/>
      <c r="IM901" s="23"/>
      <c r="IN901" s="24"/>
      <c r="IQ901" s="23"/>
      <c r="IR901" s="24"/>
      <c r="IU901" s="23"/>
    </row>
    <row r="902" spans="1:255" ht="45">
      <c r="A902" s="1" t="s">
        <v>101</v>
      </c>
      <c r="B902" s="1" t="s">
        <v>767</v>
      </c>
      <c r="C902" s="1" t="s">
        <v>769</v>
      </c>
      <c r="D902" s="1" t="s">
        <v>770</v>
      </c>
      <c r="E902" s="2" t="s">
        <v>137</v>
      </c>
      <c r="F902" s="6">
        <v>44901</v>
      </c>
      <c r="G902" s="2" t="s">
        <v>836</v>
      </c>
      <c r="H902" s="6">
        <f t="shared" si="26"/>
        <v>44915</v>
      </c>
      <c r="K902" s="23"/>
      <c r="L902" s="24"/>
      <c r="O902" s="23"/>
      <c r="P902" s="24"/>
      <c r="S902" s="23"/>
      <c r="T902" s="24"/>
      <c r="W902" s="23"/>
      <c r="X902" s="24"/>
      <c r="AA902" s="23"/>
      <c r="AB902" s="24"/>
      <c r="AE902" s="23"/>
      <c r="AF902" s="24"/>
      <c r="AI902" s="23"/>
      <c r="AJ902" s="24"/>
      <c r="AM902" s="23"/>
      <c r="AN902" s="24"/>
      <c r="AQ902" s="23"/>
      <c r="AR902" s="24"/>
      <c r="AU902" s="23"/>
      <c r="AV902" s="24"/>
      <c r="AY902" s="23"/>
      <c r="AZ902" s="24"/>
      <c r="BC902" s="23"/>
      <c r="BD902" s="24"/>
      <c r="BG902" s="23"/>
      <c r="BH902" s="24"/>
      <c r="BK902" s="23"/>
      <c r="BL902" s="24"/>
      <c r="BO902" s="23"/>
      <c r="BP902" s="24"/>
      <c r="BS902" s="23"/>
      <c r="BT902" s="24"/>
      <c r="BW902" s="23"/>
      <c r="BX902" s="24"/>
      <c r="CA902" s="23"/>
      <c r="CB902" s="24"/>
      <c r="CE902" s="23"/>
      <c r="CF902" s="24"/>
      <c r="CI902" s="23"/>
      <c r="CJ902" s="24"/>
      <c r="CM902" s="23"/>
      <c r="CN902" s="24"/>
      <c r="CQ902" s="23"/>
      <c r="CR902" s="24"/>
      <c r="CU902" s="23"/>
      <c r="CV902" s="24"/>
      <c r="CY902" s="23"/>
      <c r="CZ902" s="24"/>
      <c r="DC902" s="23"/>
      <c r="DD902" s="24"/>
      <c r="DG902" s="23"/>
      <c r="DH902" s="24"/>
      <c r="DK902" s="23"/>
      <c r="DL902" s="24"/>
      <c r="DO902" s="23"/>
      <c r="DP902" s="24"/>
      <c r="DS902" s="23"/>
      <c r="DT902" s="24"/>
      <c r="DW902" s="23"/>
      <c r="DX902" s="24"/>
      <c r="EA902" s="23"/>
      <c r="EB902" s="24"/>
      <c r="EE902" s="23"/>
      <c r="EF902" s="24"/>
      <c r="EI902" s="23"/>
      <c r="EJ902" s="24"/>
      <c r="EM902" s="23"/>
      <c r="EN902" s="24"/>
      <c r="EQ902" s="23"/>
      <c r="ER902" s="24"/>
      <c r="EU902" s="23"/>
      <c r="EV902" s="24"/>
      <c r="EY902" s="23"/>
      <c r="EZ902" s="24"/>
      <c r="FC902" s="23"/>
      <c r="FD902" s="24"/>
      <c r="FG902" s="23"/>
      <c r="FH902" s="24"/>
      <c r="FK902" s="23"/>
      <c r="FL902" s="24"/>
      <c r="FO902" s="23"/>
      <c r="FP902" s="24"/>
      <c r="FS902" s="23"/>
      <c r="FT902" s="24"/>
      <c r="FW902" s="23"/>
      <c r="FX902" s="24"/>
      <c r="GA902" s="23"/>
      <c r="GB902" s="24"/>
      <c r="GE902" s="23"/>
      <c r="GF902" s="24"/>
      <c r="GI902" s="23"/>
      <c r="GJ902" s="24"/>
      <c r="GM902" s="23"/>
      <c r="GN902" s="24"/>
      <c r="GQ902" s="23"/>
      <c r="GR902" s="24"/>
      <c r="GU902" s="23"/>
      <c r="GV902" s="24"/>
      <c r="GY902" s="23"/>
      <c r="GZ902" s="24"/>
      <c r="HC902" s="23"/>
      <c r="HD902" s="24"/>
      <c r="HG902" s="23"/>
      <c r="HH902" s="24"/>
      <c r="HK902" s="23"/>
      <c r="HL902" s="24"/>
      <c r="HO902" s="23"/>
      <c r="HP902" s="24"/>
      <c r="HS902" s="23"/>
      <c r="HT902" s="24"/>
      <c r="HW902" s="23"/>
      <c r="HX902" s="24"/>
      <c r="IA902" s="23"/>
      <c r="IB902" s="24"/>
      <c r="IE902" s="23"/>
      <c r="IF902" s="24"/>
      <c r="II902" s="23"/>
      <c r="IJ902" s="24"/>
      <c r="IM902" s="23"/>
      <c r="IN902" s="24"/>
      <c r="IQ902" s="23"/>
      <c r="IR902" s="24"/>
      <c r="IU902" s="23"/>
    </row>
    <row r="903" spans="1:255" ht="45">
      <c r="A903" s="1" t="s">
        <v>101</v>
      </c>
      <c r="B903" s="1" t="s">
        <v>227</v>
      </c>
      <c r="C903" s="1" t="s">
        <v>269</v>
      </c>
      <c r="D903" s="1" t="s">
        <v>231</v>
      </c>
      <c r="E903" s="2" t="s">
        <v>137</v>
      </c>
      <c r="F903" s="6">
        <v>44901</v>
      </c>
      <c r="G903" s="2" t="s">
        <v>836</v>
      </c>
      <c r="H903" s="6">
        <f t="shared" si="26"/>
        <v>44915</v>
      </c>
      <c r="K903" s="23"/>
      <c r="L903" s="24"/>
      <c r="O903" s="23"/>
      <c r="P903" s="24"/>
      <c r="S903" s="23"/>
      <c r="T903" s="24"/>
      <c r="W903" s="23"/>
      <c r="X903" s="24"/>
      <c r="AA903" s="23"/>
      <c r="AB903" s="24"/>
      <c r="AE903" s="23"/>
      <c r="AF903" s="24"/>
      <c r="AI903" s="23"/>
      <c r="AJ903" s="24"/>
      <c r="AM903" s="23"/>
      <c r="AN903" s="24"/>
      <c r="AQ903" s="23"/>
      <c r="AR903" s="24"/>
      <c r="AU903" s="23"/>
      <c r="AV903" s="24"/>
      <c r="AY903" s="23"/>
      <c r="AZ903" s="24"/>
      <c r="BC903" s="23"/>
      <c r="BD903" s="24"/>
      <c r="BG903" s="23"/>
      <c r="BH903" s="24"/>
      <c r="BK903" s="23"/>
      <c r="BL903" s="24"/>
      <c r="BO903" s="23"/>
      <c r="BP903" s="24"/>
      <c r="BS903" s="23"/>
      <c r="BT903" s="24"/>
      <c r="BW903" s="23"/>
      <c r="BX903" s="24"/>
      <c r="CA903" s="23"/>
      <c r="CB903" s="24"/>
      <c r="CE903" s="23"/>
      <c r="CF903" s="24"/>
      <c r="CI903" s="23"/>
      <c r="CJ903" s="24"/>
      <c r="CM903" s="23"/>
      <c r="CN903" s="24"/>
      <c r="CQ903" s="23"/>
      <c r="CR903" s="24"/>
      <c r="CU903" s="23"/>
      <c r="CV903" s="24"/>
      <c r="CY903" s="23"/>
      <c r="CZ903" s="24"/>
      <c r="DC903" s="23"/>
      <c r="DD903" s="24"/>
      <c r="DG903" s="23"/>
      <c r="DH903" s="24"/>
      <c r="DK903" s="23"/>
      <c r="DL903" s="24"/>
      <c r="DO903" s="23"/>
      <c r="DP903" s="24"/>
      <c r="DS903" s="23"/>
      <c r="DT903" s="24"/>
      <c r="DW903" s="23"/>
      <c r="DX903" s="24"/>
      <c r="EA903" s="23"/>
      <c r="EB903" s="24"/>
      <c r="EE903" s="23"/>
      <c r="EF903" s="24"/>
      <c r="EI903" s="23"/>
      <c r="EJ903" s="24"/>
      <c r="EM903" s="23"/>
      <c r="EN903" s="24"/>
      <c r="EQ903" s="23"/>
      <c r="ER903" s="24"/>
      <c r="EU903" s="23"/>
      <c r="EV903" s="24"/>
      <c r="EY903" s="23"/>
      <c r="EZ903" s="24"/>
      <c r="FC903" s="23"/>
      <c r="FD903" s="24"/>
      <c r="FG903" s="23"/>
      <c r="FH903" s="24"/>
      <c r="FK903" s="23"/>
      <c r="FL903" s="24"/>
      <c r="FO903" s="23"/>
      <c r="FP903" s="24"/>
      <c r="FS903" s="23"/>
      <c r="FT903" s="24"/>
      <c r="FW903" s="23"/>
      <c r="FX903" s="24"/>
      <c r="GA903" s="23"/>
      <c r="GB903" s="24"/>
      <c r="GE903" s="23"/>
      <c r="GF903" s="24"/>
      <c r="GI903" s="23"/>
      <c r="GJ903" s="24"/>
      <c r="GM903" s="23"/>
      <c r="GN903" s="24"/>
      <c r="GQ903" s="23"/>
      <c r="GR903" s="24"/>
      <c r="GU903" s="23"/>
      <c r="GV903" s="24"/>
      <c r="GY903" s="23"/>
      <c r="GZ903" s="24"/>
      <c r="HC903" s="23"/>
      <c r="HD903" s="24"/>
      <c r="HG903" s="23"/>
      <c r="HH903" s="24"/>
      <c r="HK903" s="23"/>
      <c r="HL903" s="24"/>
      <c r="HO903" s="23"/>
      <c r="HP903" s="24"/>
      <c r="HS903" s="23"/>
      <c r="HT903" s="24"/>
      <c r="HW903" s="23"/>
      <c r="HX903" s="24"/>
      <c r="IA903" s="23"/>
      <c r="IB903" s="24"/>
      <c r="IE903" s="23"/>
      <c r="IF903" s="24"/>
      <c r="II903" s="23"/>
      <c r="IJ903" s="24"/>
      <c r="IM903" s="23"/>
      <c r="IN903" s="24"/>
      <c r="IQ903" s="23"/>
      <c r="IR903" s="24"/>
      <c r="IU903" s="23"/>
    </row>
    <row r="904" spans="1:255" ht="45">
      <c r="A904" s="1" t="s">
        <v>101</v>
      </c>
      <c r="B904" s="1" t="s">
        <v>777</v>
      </c>
      <c r="C904" s="1" t="s">
        <v>779</v>
      </c>
      <c r="D904" s="1" t="s">
        <v>781</v>
      </c>
      <c r="E904" s="2" t="s">
        <v>137</v>
      </c>
      <c r="F904" s="6">
        <v>44901</v>
      </c>
      <c r="G904" s="2" t="s">
        <v>836</v>
      </c>
      <c r="H904" s="6">
        <f t="shared" si="26"/>
        <v>44915</v>
      </c>
      <c r="K904" s="23"/>
      <c r="L904" s="24"/>
      <c r="O904" s="23"/>
      <c r="P904" s="24"/>
      <c r="S904" s="23"/>
      <c r="T904" s="24"/>
      <c r="W904" s="23"/>
      <c r="X904" s="24"/>
      <c r="AA904" s="23"/>
      <c r="AB904" s="24"/>
      <c r="AE904" s="23"/>
      <c r="AF904" s="24"/>
      <c r="AI904" s="23"/>
      <c r="AJ904" s="24"/>
      <c r="AM904" s="23"/>
      <c r="AN904" s="24"/>
      <c r="AQ904" s="23"/>
      <c r="AR904" s="24"/>
      <c r="AU904" s="23"/>
      <c r="AV904" s="24"/>
      <c r="AY904" s="23"/>
      <c r="AZ904" s="24"/>
      <c r="BC904" s="23"/>
      <c r="BD904" s="24"/>
      <c r="BG904" s="23"/>
      <c r="BH904" s="24"/>
      <c r="BK904" s="23"/>
      <c r="BL904" s="24"/>
      <c r="BO904" s="23"/>
      <c r="BP904" s="24"/>
      <c r="BS904" s="23"/>
      <c r="BT904" s="24"/>
      <c r="BW904" s="23"/>
      <c r="BX904" s="24"/>
      <c r="CA904" s="23"/>
      <c r="CB904" s="24"/>
      <c r="CE904" s="23"/>
      <c r="CF904" s="24"/>
      <c r="CI904" s="23"/>
      <c r="CJ904" s="24"/>
      <c r="CM904" s="23"/>
      <c r="CN904" s="24"/>
      <c r="CQ904" s="23"/>
      <c r="CR904" s="24"/>
      <c r="CU904" s="23"/>
      <c r="CV904" s="24"/>
      <c r="CY904" s="23"/>
      <c r="CZ904" s="24"/>
      <c r="DC904" s="23"/>
      <c r="DD904" s="24"/>
      <c r="DG904" s="23"/>
      <c r="DH904" s="24"/>
      <c r="DK904" s="23"/>
      <c r="DL904" s="24"/>
      <c r="DO904" s="23"/>
      <c r="DP904" s="24"/>
      <c r="DS904" s="23"/>
      <c r="DT904" s="24"/>
      <c r="DW904" s="23"/>
      <c r="DX904" s="24"/>
      <c r="EA904" s="23"/>
      <c r="EB904" s="24"/>
      <c r="EE904" s="23"/>
      <c r="EF904" s="24"/>
      <c r="EI904" s="23"/>
      <c r="EJ904" s="24"/>
      <c r="EM904" s="23"/>
      <c r="EN904" s="24"/>
      <c r="EQ904" s="23"/>
      <c r="ER904" s="24"/>
      <c r="EU904" s="23"/>
      <c r="EV904" s="24"/>
      <c r="EY904" s="23"/>
      <c r="EZ904" s="24"/>
      <c r="FC904" s="23"/>
      <c r="FD904" s="24"/>
      <c r="FG904" s="23"/>
      <c r="FH904" s="24"/>
      <c r="FK904" s="23"/>
      <c r="FL904" s="24"/>
      <c r="FO904" s="23"/>
      <c r="FP904" s="24"/>
      <c r="FS904" s="23"/>
      <c r="FT904" s="24"/>
      <c r="FW904" s="23"/>
      <c r="FX904" s="24"/>
      <c r="GA904" s="23"/>
      <c r="GB904" s="24"/>
      <c r="GE904" s="23"/>
      <c r="GF904" s="24"/>
      <c r="GI904" s="23"/>
      <c r="GJ904" s="24"/>
      <c r="GM904" s="23"/>
      <c r="GN904" s="24"/>
      <c r="GQ904" s="23"/>
      <c r="GR904" s="24"/>
      <c r="GU904" s="23"/>
      <c r="GV904" s="24"/>
      <c r="GY904" s="23"/>
      <c r="GZ904" s="24"/>
      <c r="HC904" s="23"/>
      <c r="HD904" s="24"/>
      <c r="HG904" s="23"/>
      <c r="HH904" s="24"/>
      <c r="HK904" s="23"/>
      <c r="HL904" s="24"/>
      <c r="HO904" s="23"/>
      <c r="HP904" s="24"/>
      <c r="HS904" s="23"/>
      <c r="HT904" s="24"/>
      <c r="HW904" s="23"/>
      <c r="HX904" s="24"/>
      <c r="IA904" s="23"/>
      <c r="IB904" s="24"/>
      <c r="IE904" s="23"/>
      <c r="IF904" s="24"/>
      <c r="II904" s="23"/>
      <c r="IJ904" s="24"/>
      <c r="IM904" s="23"/>
      <c r="IN904" s="24"/>
      <c r="IQ904" s="23"/>
      <c r="IR904" s="24"/>
      <c r="IU904" s="23"/>
    </row>
    <row r="905" spans="1:255" ht="45">
      <c r="A905" s="1" t="s">
        <v>101</v>
      </c>
      <c r="B905" s="1" t="s">
        <v>678</v>
      </c>
      <c r="C905" s="1" t="s">
        <v>679</v>
      </c>
      <c r="D905" s="1" t="s">
        <v>680</v>
      </c>
      <c r="E905" s="2" t="s">
        <v>137</v>
      </c>
      <c r="F905" s="6">
        <v>44901</v>
      </c>
      <c r="G905" s="2" t="s">
        <v>836</v>
      </c>
      <c r="H905" s="6">
        <f t="shared" si="26"/>
        <v>44915</v>
      </c>
      <c r="K905" s="23"/>
      <c r="L905" s="24"/>
      <c r="O905" s="23"/>
      <c r="P905" s="24"/>
      <c r="S905" s="23"/>
      <c r="T905" s="24"/>
      <c r="W905" s="23"/>
      <c r="X905" s="24"/>
      <c r="AA905" s="23"/>
      <c r="AB905" s="24"/>
      <c r="AE905" s="23"/>
      <c r="AF905" s="24"/>
      <c r="AI905" s="23"/>
      <c r="AJ905" s="24"/>
      <c r="AM905" s="23"/>
      <c r="AN905" s="24"/>
      <c r="AQ905" s="23"/>
      <c r="AR905" s="24"/>
      <c r="AU905" s="23"/>
      <c r="AV905" s="24"/>
      <c r="AY905" s="23"/>
      <c r="AZ905" s="24"/>
      <c r="BC905" s="23"/>
      <c r="BD905" s="24"/>
      <c r="BG905" s="23"/>
      <c r="BH905" s="24"/>
      <c r="BK905" s="23"/>
      <c r="BL905" s="24"/>
      <c r="BO905" s="23"/>
      <c r="BP905" s="24"/>
      <c r="BS905" s="23"/>
      <c r="BT905" s="24"/>
      <c r="BW905" s="23"/>
      <c r="BX905" s="24"/>
      <c r="CA905" s="23"/>
      <c r="CB905" s="24"/>
      <c r="CE905" s="23"/>
      <c r="CF905" s="24"/>
      <c r="CI905" s="23"/>
      <c r="CJ905" s="24"/>
      <c r="CM905" s="23"/>
      <c r="CN905" s="24"/>
      <c r="CQ905" s="23"/>
      <c r="CR905" s="24"/>
      <c r="CU905" s="23"/>
      <c r="CV905" s="24"/>
      <c r="CY905" s="23"/>
      <c r="CZ905" s="24"/>
      <c r="DC905" s="23"/>
      <c r="DD905" s="24"/>
      <c r="DG905" s="23"/>
      <c r="DH905" s="24"/>
      <c r="DK905" s="23"/>
      <c r="DL905" s="24"/>
      <c r="DO905" s="23"/>
      <c r="DP905" s="24"/>
      <c r="DS905" s="23"/>
      <c r="DT905" s="24"/>
      <c r="DW905" s="23"/>
      <c r="DX905" s="24"/>
      <c r="EA905" s="23"/>
      <c r="EB905" s="24"/>
      <c r="EE905" s="23"/>
      <c r="EF905" s="24"/>
      <c r="EI905" s="23"/>
      <c r="EJ905" s="24"/>
      <c r="EM905" s="23"/>
      <c r="EN905" s="24"/>
      <c r="EQ905" s="23"/>
      <c r="ER905" s="24"/>
      <c r="EU905" s="23"/>
      <c r="EV905" s="24"/>
      <c r="EY905" s="23"/>
      <c r="EZ905" s="24"/>
      <c r="FC905" s="23"/>
      <c r="FD905" s="24"/>
      <c r="FG905" s="23"/>
      <c r="FH905" s="24"/>
      <c r="FK905" s="23"/>
      <c r="FL905" s="24"/>
      <c r="FO905" s="23"/>
      <c r="FP905" s="24"/>
      <c r="FS905" s="23"/>
      <c r="FT905" s="24"/>
      <c r="FW905" s="23"/>
      <c r="FX905" s="24"/>
      <c r="GA905" s="23"/>
      <c r="GB905" s="24"/>
      <c r="GE905" s="23"/>
      <c r="GF905" s="24"/>
      <c r="GI905" s="23"/>
      <c r="GJ905" s="24"/>
      <c r="GM905" s="23"/>
      <c r="GN905" s="24"/>
      <c r="GQ905" s="23"/>
      <c r="GR905" s="24"/>
      <c r="GU905" s="23"/>
      <c r="GV905" s="24"/>
      <c r="GY905" s="23"/>
      <c r="GZ905" s="24"/>
      <c r="HC905" s="23"/>
      <c r="HD905" s="24"/>
      <c r="HG905" s="23"/>
      <c r="HH905" s="24"/>
      <c r="HK905" s="23"/>
      <c r="HL905" s="24"/>
      <c r="HO905" s="23"/>
      <c r="HP905" s="24"/>
      <c r="HS905" s="23"/>
      <c r="HT905" s="24"/>
      <c r="HW905" s="23"/>
      <c r="HX905" s="24"/>
      <c r="IA905" s="23"/>
      <c r="IB905" s="24"/>
      <c r="IE905" s="23"/>
      <c r="IF905" s="24"/>
      <c r="II905" s="23"/>
      <c r="IJ905" s="24"/>
      <c r="IM905" s="23"/>
      <c r="IN905" s="24"/>
      <c r="IQ905" s="23"/>
      <c r="IR905" s="24"/>
      <c r="IU905" s="23"/>
    </row>
    <row r="906" spans="1:255" ht="45">
      <c r="A906" s="1" t="s">
        <v>101</v>
      </c>
      <c r="B906" s="1" t="s">
        <v>796</v>
      </c>
      <c r="C906" s="1" t="s">
        <v>516</v>
      </c>
      <c r="D906" s="1" t="s">
        <v>517</v>
      </c>
      <c r="E906" s="2" t="s">
        <v>137</v>
      </c>
      <c r="F906" s="6">
        <v>44901</v>
      </c>
      <c r="G906" s="2" t="s">
        <v>836</v>
      </c>
      <c r="H906" s="6">
        <f t="shared" si="26"/>
        <v>44915</v>
      </c>
      <c r="K906" s="23"/>
      <c r="L906" s="24"/>
      <c r="O906" s="23"/>
      <c r="P906" s="24"/>
      <c r="S906" s="23"/>
      <c r="T906" s="24"/>
      <c r="W906" s="23"/>
      <c r="X906" s="24"/>
      <c r="AA906" s="23"/>
      <c r="AB906" s="24"/>
      <c r="AE906" s="23"/>
      <c r="AF906" s="24"/>
      <c r="AI906" s="23"/>
      <c r="AJ906" s="24"/>
      <c r="AM906" s="23"/>
      <c r="AN906" s="24"/>
      <c r="AQ906" s="23"/>
      <c r="AR906" s="24"/>
      <c r="AU906" s="23"/>
      <c r="AV906" s="24"/>
      <c r="AY906" s="23"/>
      <c r="AZ906" s="24"/>
      <c r="BC906" s="23"/>
      <c r="BD906" s="24"/>
      <c r="BG906" s="23"/>
      <c r="BH906" s="24"/>
      <c r="BK906" s="23"/>
      <c r="BL906" s="24"/>
      <c r="BO906" s="23"/>
      <c r="BP906" s="24"/>
      <c r="BS906" s="23"/>
      <c r="BT906" s="24"/>
      <c r="BW906" s="23"/>
      <c r="BX906" s="24"/>
      <c r="CA906" s="23"/>
      <c r="CB906" s="24"/>
      <c r="CE906" s="23"/>
      <c r="CF906" s="24"/>
      <c r="CI906" s="23"/>
      <c r="CJ906" s="24"/>
      <c r="CM906" s="23"/>
      <c r="CN906" s="24"/>
      <c r="CQ906" s="23"/>
      <c r="CR906" s="24"/>
      <c r="CU906" s="23"/>
      <c r="CV906" s="24"/>
      <c r="CY906" s="23"/>
      <c r="CZ906" s="24"/>
      <c r="DC906" s="23"/>
      <c r="DD906" s="24"/>
      <c r="DG906" s="23"/>
      <c r="DH906" s="24"/>
      <c r="DK906" s="23"/>
      <c r="DL906" s="24"/>
      <c r="DO906" s="23"/>
      <c r="DP906" s="24"/>
      <c r="DS906" s="23"/>
      <c r="DT906" s="24"/>
      <c r="DW906" s="23"/>
      <c r="DX906" s="24"/>
      <c r="EA906" s="23"/>
      <c r="EB906" s="24"/>
      <c r="EE906" s="23"/>
      <c r="EF906" s="24"/>
      <c r="EI906" s="23"/>
      <c r="EJ906" s="24"/>
      <c r="EM906" s="23"/>
      <c r="EN906" s="24"/>
      <c r="EQ906" s="23"/>
      <c r="ER906" s="24"/>
      <c r="EU906" s="23"/>
      <c r="EV906" s="24"/>
      <c r="EY906" s="23"/>
      <c r="EZ906" s="24"/>
      <c r="FC906" s="23"/>
      <c r="FD906" s="24"/>
      <c r="FG906" s="23"/>
      <c r="FH906" s="24"/>
      <c r="FK906" s="23"/>
      <c r="FL906" s="24"/>
      <c r="FO906" s="23"/>
      <c r="FP906" s="24"/>
      <c r="FS906" s="23"/>
      <c r="FT906" s="24"/>
      <c r="FW906" s="23"/>
      <c r="FX906" s="24"/>
      <c r="GA906" s="23"/>
      <c r="GB906" s="24"/>
      <c r="GE906" s="23"/>
      <c r="GF906" s="24"/>
      <c r="GI906" s="23"/>
      <c r="GJ906" s="24"/>
      <c r="GM906" s="23"/>
      <c r="GN906" s="24"/>
      <c r="GQ906" s="23"/>
      <c r="GR906" s="24"/>
      <c r="GU906" s="23"/>
      <c r="GV906" s="24"/>
      <c r="GY906" s="23"/>
      <c r="GZ906" s="24"/>
      <c r="HC906" s="23"/>
      <c r="HD906" s="24"/>
      <c r="HG906" s="23"/>
      <c r="HH906" s="24"/>
      <c r="HK906" s="23"/>
      <c r="HL906" s="24"/>
      <c r="HO906" s="23"/>
      <c r="HP906" s="24"/>
      <c r="HS906" s="23"/>
      <c r="HT906" s="24"/>
      <c r="HW906" s="23"/>
      <c r="HX906" s="24"/>
      <c r="IA906" s="23"/>
      <c r="IB906" s="24"/>
      <c r="IE906" s="23"/>
      <c r="IF906" s="24"/>
      <c r="II906" s="23"/>
      <c r="IJ906" s="24"/>
      <c r="IM906" s="23"/>
      <c r="IN906" s="24"/>
      <c r="IQ906" s="23"/>
      <c r="IR906" s="24"/>
      <c r="IU906" s="23"/>
    </row>
    <row r="907" spans="1:255" ht="45">
      <c r="A907" s="1" t="s">
        <v>101</v>
      </c>
      <c r="B907" s="1" t="s">
        <v>748</v>
      </c>
      <c r="C907" s="1" t="s">
        <v>749</v>
      </c>
      <c r="D907" s="1" t="s">
        <v>750</v>
      </c>
      <c r="E907" s="2" t="s">
        <v>137</v>
      </c>
      <c r="F907" s="6">
        <v>44901</v>
      </c>
      <c r="G907" s="2" t="s">
        <v>836</v>
      </c>
      <c r="H907" s="6">
        <f t="shared" si="26"/>
        <v>44915</v>
      </c>
      <c r="K907" s="23"/>
      <c r="L907" s="24"/>
      <c r="O907" s="23"/>
      <c r="P907" s="24"/>
      <c r="S907" s="23"/>
      <c r="T907" s="24"/>
      <c r="W907" s="23"/>
      <c r="X907" s="24"/>
      <c r="AA907" s="23"/>
      <c r="AB907" s="24"/>
      <c r="AE907" s="23"/>
      <c r="AF907" s="24"/>
      <c r="AI907" s="23"/>
      <c r="AJ907" s="24"/>
      <c r="AM907" s="23"/>
      <c r="AN907" s="24"/>
      <c r="AQ907" s="23"/>
      <c r="AR907" s="24"/>
      <c r="AU907" s="23"/>
      <c r="AV907" s="24"/>
      <c r="AY907" s="23"/>
      <c r="AZ907" s="24"/>
      <c r="BC907" s="23"/>
      <c r="BD907" s="24"/>
      <c r="BG907" s="23"/>
      <c r="BH907" s="24"/>
      <c r="BK907" s="23"/>
      <c r="BL907" s="24"/>
      <c r="BO907" s="23"/>
      <c r="BP907" s="24"/>
      <c r="BS907" s="23"/>
      <c r="BT907" s="24"/>
      <c r="BW907" s="23"/>
      <c r="BX907" s="24"/>
      <c r="CA907" s="23"/>
      <c r="CB907" s="24"/>
      <c r="CE907" s="23"/>
      <c r="CF907" s="24"/>
      <c r="CI907" s="23"/>
      <c r="CJ907" s="24"/>
      <c r="CM907" s="23"/>
      <c r="CN907" s="24"/>
      <c r="CQ907" s="23"/>
      <c r="CR907" s="24"/>
      <c r="CU907" s="23"/>
      <c r="CV907" s="24"/>
      <c r="CY907" s="23"/>
      <c r="CZ907" s="24"/>
      <c r="DC907" s="23"/>
      <c r="DD907" s="24"/>
      <c r="DG907" s="23"/>
      <c r="DH907" s="24"/>
      <c r="DK907" s="23"/>
      <c r="DL907" s="24"/>
      <c r="DO907" s="23"/>
      <c r="DP907" s="24"/>
      <c r="DS907" s="23"/>
      <c r="DT907" s="24"/>
      <c r="DW907" s="23"/>
      <c r="DX907" s="24"/>
      <c r="EA907" s="23"/>
      <c r="EB907" s="24"/>
      <c r="EE907" s="23"/>
      <c r="EF907" s="24"/>
      <c r="EI907" s="23"/>
      <c r="EJ907" s="24"/>
      <c r="EM907" s="23"/>
      <c r="EN907" s="24"/>
      <c r="EQ907" s="23"/>
      <c r="ER907" s="24"/>
      <c r="EU907" s="23"/>
      <c r="EV907" s="24"/>
      <c r="EY907" s="23"/>
      <c r="EZ907" s="24"/>
      <c r="FC907" s="23"/>
      <c r="FD907" s="24"/>
      <c r="FG907" s="23"/>
      <c r="FH907" s="24"/>
      <c r="FK907" s="23"/>
      <c r="FL907" s="24"/>
      <c r="FO907" s="23"/>
      <c r="FP907" s="24"/>
      <c r="FS907" s="23"/>
      <c r="FT907" s="24"/>
      <c r="FW907" s="23"/>
      <c r="FX907" s="24"/>
      <c r="GA907" s="23"/>
      <c r="GB907" s="24"/>
      <c r="GE907" s="23"/>
      <c r="GF907" s="24"/>
      <c r="GI907" s="23"/>
      <c r="GJ907" s="24"/>
      <c r="GM907" s="23"/>
      <c r="GN907" s="24"/>
      <c r="GQ907" s="23"/>
      <c r="GR907" s="24"/>
      <c r="GU907" s="23"/>
      <c r="GV907" s="24"/>
      <c r="GY907" s="23"/>
      <c r="GZ907" s="24"/>
      <c r="HC907" s="23"/>
      <c r="HD907" s="24"/>
      <c r="HG907" s="23"/>
      <c r="HH907" s="24"/>
      <c r="HK907" s="23"/>
      <c r="HL907" s="24"/>
      <c r="HO907" s="23"/>
      <c r="HP907" s="24"/>
      <c r="HS907" s="23"/>
      <c r="HT907" s="24"/>
      <c r="HW907" s="23"/>
      <c r="HX907" s="24"/>
      <c r="IA907" s="23"/>
      <c r="IB907" s="24"/>
      <c r="IE907" s="23"/>
      <c r="IF907" s="24"/>
      <c r="II907" s="23"/>
      <c r="IJ907" s="24"/>
      <c r="IM907" s="23"/>
      <c r="IN907" s="24"/>
      <c r="IQ907" s="23"/>
      <c r="IR907" s="24"/>
      <c r="IU907" s="23"/>
    </row>
    <row r="908" spans="1:255" ht="45">
      <c r="A908" s="1" t="s">
        <v>101</v>
      </c>
      <c r="B908" s="1" t="s">
        <v>554</v>
      </c>
      <c r="C908" s="1" t="s">
        <v>555</v>
      </c>
      <c r="D908" s="1" t="s">
        <v>553</v>
      </c>
      <c r="E908" s="2" t="s">
        <v>137</v>
      </c>
      <c r="F908" s="6">
        <v>44901</v>
      </c>
      <c r="G908" s="2" t="s">
        <v>836</v>
      </c>
      <c r="H908" s="6">
        <f t="shared" si="26"/>
        <v>44915</v>
      </c>
      <c r="K908" s="23"/>
      <c r="L908" s="24"/>
      <c r="O908" s="23"/>
      <c r="P908" s="24"/>
      <c r="S908" s="23"/>
      <c r="T908" s="24"/>
      <c r="W908" s="23"/>
      <c r="X908" s="24"/>
      <c r="AA908" s="23"/>
      <c r="AB908" s="24"/>
      <c r="AE908" s="23"/>
      <c r="AF908" s="24"/>
      <c r="AI908" s="23"/>
      <c r="AJ908" s="24"/>
      <c r="AM908" s="23"/>
      <c r="AN908" s="24"/>
      <c r="AQ908" s="23"/>
      <c r="AR908" s="24"/>
      <c r="AU908" s="23"/>
      <c r="AV908" s="24"/>
      <c r="AY908" s="23"/>
      <c r="AZ908" s="24"/>
      <c r="BC908" s="23"/>
      <c r="BD908" s="24"/>
      <c r="BG908" s="23"/>
      <c r="BH908" s="24"/>
      <c r="BK908" s="23"/>
      <c r="BL908" s="24"/>
      <c r="BO908" s="23"/>
      <c r="BP908" s="24"/>
      <c r="BS908" s="23"/>
      <c r="BT908" s="24"/>
      <c r="BW908" s="23"/>
      <c r="BX908" s="24"/>
      <c r="CA908" s="23"/>
      <c r="CB908" s="24"/>
      <c r="CE908" s="23"/>
      <c r="CF908" s="24"/>
      <c r="CI908" s="23"/>
      <c r="CJ908" s="24"/>
      <c r="CM908" s="23"/>
      <c r="CN908" s="24"/>
      <c r="CQ908" s="23"/>
      <c r="CR908" s="24"/>
      <c r="CU908" s="23"/>
      <c r="CV908" s="24"/>
      <c r="CY908" s="23"/>
      <c r="CZ908" s="24"/>
      <c r="DC908" s="23"/>
      <c r="DD908" s="24"/>
      <c r="DG908" s="23"/>
      <c r="DH908" s="24"/>
      <c r="DK908" s="23"/>
      <c r="DL908" s="24"/>
      <c r="DO908" s="23"/>
      <c r="DP908" s="24"/>
      <c r="DS908" s="23"/>
      <c r="DT908" s="24"/>
      <c r="DW908" s="23"/>
      <c r="DX908" s="24"/>
      <c r="EA908" s="23"/>
      <c r="EB908" s="24"/>
      <c r="EE908" s="23"/>
      <c r="EF908" s="24"/>
      <c r="EI908" s="23"/>
      <c r="EJ908" s="24"/>
      <c r="EM908" s="23"/>
      <c r="EN908" s="24"/>
      <c r="EQ908" s="23"/>
      <c r="ER908" s="24"/>
      <c r="EU908" s="23"/>
      <c r="EV908" s="24"/>
      <c r="EY908" s="23"/>
      <c r="EZ908" s="24"/>
      <c r="FC908" s="23"/>
      <c r="FD908" s="24"/>
      <c r="FG908" s="23"/>
      <c r="FH908" s="24"/>
      <c r="FK908" s="23"/>
      <c r="FL908" s="24"/>
      <c r="FO908" s="23"/>
      <c r="FP908" s="24"/>
      <c r="FS908" s="23"/>
      <c r="FT908" s="24"/>
      <c r="FW908" s="23"/>
      <c r="FX908" s="24"/>
      <c r="GA908" s="23"/>
      <c r="GB908" s="24"/>
      <c r="GE908" s="23"/>
      <c r="GF908" s="24"/>
      <c r="GI908" s="23"/>
      <c r="GJ908" s="24"/>
      <c r="GM908" s="23"/>
      <c r="GN908" s="24"/>
      <c r="GQ908" s="23"/>
      <c r="GR908" s="24"/>
      <c r="GU908" s="23"/>
      <c r="GV908" s="24"/>
      <c r="GY908" s="23"/>
      <c r="GZ908" s="24"/>
      <c r="HC908" s="23"/>
      <c r="HD908" s="24"/>
      <c r="HG908" s="23"/>
      <c r="HH908" s="24"/>
      <c r="HK908" s="23"/>
      <c r="HL908" s="24"/>
      <c r="HO908" s="23"/>
      <c r="HP908" s="24"/>
      <c r="HS908" s="23"/>
      <c r="HT908" s="24"/>
      <c r="HW908" s="23"/>
      <c r="HX908" s="24"/>
      <c r="IA908" s="23"/>
      <c r="IB908" s="24"/>
      <c r="IE908" s="23"/>
      <c r="IF908" s="24"/>
      <c r="II908" s="23"/>
      <c r="IJ908" s="24"/>
      <c r="IM908" s="23"/>
      <c r="IN908" s="24"/>
      <c r="IQ908" s="23"/>
      <c r="IR908" s="24"/>
      <c r="IU908" s="23"/>
    </row>
    <row r="909" spans="1:255" ht="45">
      <c r="A909" s="1" t="s">
        <v>101</v>
      </c>
      <c r="B909" s="1" t="s">
        <v>206</v>
      </c>
      <c r="C909" s="1" t="s">
        <v>203</v>
      </c>
      <c r="D909" s="1" t="s">
        <v>205</v>
      </c>
      <c r="E909" s="2" t="s">
        <v>137</v>
      </c>
      <c r="F909" s="6">
        <v>44901</v>
      </c>
      <c r="G909" s="2" t="s">
        <v>836</v>
      </c>
      <c r="H909" s="6">
        <f t="shared" si="26"/>
        <v>44915</v>
      </c>
      <c r="K909" s="23"/>
      <c r="L909" s="24"/>
      <c r="O909" s="23"/>
      <c r="P909" s="24"/>
      <c r="S909" s="23"/>
      <c r="T909" s="24"/>
      <c r="W909" s="23"/>
      <c r="X909" s="24"/>
      <c r="AA909" s="23"/>
      <c r="AB909" s="24"/>
      <c r="AE909" s="23"/>
      <c r="AF909" s="24"/>
      <c r="AI909" s="23"/>
      <c r="AJ909" s="24"/>
      <c r="AM909" s="23"/>
      <c r="AN909" s="24"/>
      <c r="AQ909" s="23"/>
      <c r="AR909" s="24"/>
      <c r="AU909" s="23"/>
      <c r="AV909" s="24"/>
      <c r="AY909" s="23"/>
      <c r="AZ909" s="24"/>
      <c r="BC909" s="23"/>
      <c r="BD909" s="24"/>
      <c r="BG909" s="23"/>
      <c r="BH909" s="24"/>
      <c r="BK909" s="23"/>
      <c r="BL909" s="24"/>
      <c r="BO909" s="23"/>
      <c r="BP909" s="24"/>
      <c r="BS909" s="23"/>
      <c r="BT909" s="24"/>
      <c r="BW909" s="23"/>
      <c r="BX909" s="24"/>
      <c r="CA909" s="23"/>
      <c r="CB909" s="24"/>
      <c r="CE909" s="23"/>
      <c r="CF909" s="24"/>
      <c r="CI909" s="23"/>
      <c r="CJ909" s="24"/>
      <c r="CM909" s="23"/>
      <c r="CN909" s="24"/>
      <c r="CQ909" s="23"/>
      <c r="CR909" s="24"/>
      <c r="CU909" s="23"/>
      <c r="CV909" s="24"/>
      <c r="CY909" s="23"/>
      <c r="CZ909" s="24"/>
      <c r="DC909" s="23"/>
      <c r="DD909" s="24"/>
      <c r="DG909" s="23"/>
      <c r="DH909" s="24"/>
      <c r="DK909" s="23"/>
      <c r="DL909" s="24"/>
      <c r="DO909" s="23"/>
      <c r="DP909" s="24"/>
      <c r="DS909" s="23"/>
      <c r="DT909" s="24"/>
      <c r="DW909" s="23"/>
      <c r="DX909" s="24"/>
      <c r="EA909" s="23"/>
      <c r="EB909" s="24"/>
      <c r="EE909" s="23"/>
      <c r="EF909" s="24"/>
      <c r="EI909" s="23"/>
      <c r="EJ909" s="24"/>
      <c r="EM909" s="23"/>
      <c r="EN909" s="24"/>
      <c r="EQ909" s="23"/>
      <c r="ER909" s="24"/>
      <c r="EU909" s="23"/>
      <c r="EV909" s="24"/>
      <c r="EY909" s="23"/>
      <c r="EZ909" s="24"/>
      <c r="FC909" s="23"/>
      <c r="FD909" s="24"/>
      <c r="FG909" s="23"/>
      <c r="FH909" s="24"/>
      <c r="FK909" s="23"/>
      <c r="FL909" s="24"/>
      <c r="FO909" s="23"/>
      <c r="FP909" s="24"/>
      <c r="FS909" s="23"/>
      <c r="FT909" s="24"/>
      <c r="FW909" s="23"/>
      <c r="FX909" s="24"/>
      <c r="GA909" s="23"/>
      <c r="GB909" s="24"/>
      <c r="GE909" s="23"/>
      <c r="GF909" s="24"/>
      <c r="GI909" s="23"/>
      <c r="GJ909" s="24"/>
      <c r="GM909" s="23"/>
      <c r="GN909" s="24"/>
      <c r="GQ909" s="23"/>
      <c r="GR909" s="24"/>
      <c r="GU909" s="23"/>
      <c r="GV909" s="24"/>
      <c r="GY909" s="23"/>
      <c r="GZ909" s="24"/>
      <c r="HC909" s="23"/>
      <c r="HD909" s="24"/>
      <c r="HG909" s="23"/>
      <c r="HH909" s="24"/>
      <c r="HK909" s="23"/>
      <c r="HL909" s="24"/>
      <c r="HO909" s="23"/>
      <c r="HP909" s="24"/>
      <c r="HS909" s="23"/>
      <c r="HT909" s="24"/>
      <c r="HW909" s="23"/>
      <c r="HX909" s="24"/>
      <c r="IA909" s="23"/>
      <c r="IB909" s="24"/>
      <c r="IE909" s="23"/>
      <c r="IF909" s="24"/>
      <c r="II909" s="23"/>
      <c r="IJ909" s="24"/>
      <c r="IM909" s="23"/>
      <c r="IN909" s="24"/>
      <c r="IQ909" s="23"/>
      <c r="IR909" s="24"/>
      <c r="IU909" s="23"/>
    </row>
    <row r="910" spans="1:255" ht="45">
      <c r="A910" s="1" t="s">
        <v>101</v>
      </c>
      <c r="B910" s="1" t="s">
        <v>775</v>
      </c>
      <c r="C910" s="1" t="s">
        <v>776</v>
      </c>
      <c r="D910" s="1" t="s">
        <v>774</v>
      </c>
      <c r="E910" s="2" t="s">
        <v>137</v>
      </c>
      <c r="F910" s="6">
        <v>44901</v>
      </c>
      <c r="G910" s="2" t="s">
        <v>836</v>
      </c>
      <c r="H910" s="6">
        <f t="shared" si="26"/>
        <v>44915</v>
      </c>
      <c r="K910" s="23"/>
      <c r="L910" s="24"/>
      <c r="O910" s="23"/>
      <c r="P910" s="24"/>
      <c r="S910" s="23"/>
      <c r="T910" s="24"/>
      <c r="W910" s="23"/>
      <c r="X910" s="24"/>
      <c r="AA910" s="23"/>
      <c r="AB910" s="24"/>
      <c r="AE910" s="23"/>
      <c r="AF910" s="24"/>
      <c r="AI910" s="23"/>
      <c r="AJ910" s="24"/>
      <c r="AM910" s="23"/>
      <c r="AN910" s="24"/>
      <c r="AQ910" s="23"/>
      <c r="AR910" s="24"/>
      <c r="AU910" s="23"/>
      <c r="AV910" s="24"/>
      <c r="AY910" s="23"/>
      <c r="AZ910" s="24"/>
      <c r="BC910" s="23"/>
      <c r="BD910" s="24"/>
      <c r="BG910" s="23"/>
      <c r="BH910" s="24"/>
      <c r="BK910" s="23"/>
      <c r="BL910" s="24"/>
      <c r="BO910" s="23"/>
      <c r="BP910" s="24"/>
      <c r="BS910" s="23"/>
      <c r="BT910" s="24"/>
      <c r="BW910" s="23"/>
      <c r="BX910" s="24"/>
      <c r="CA910" s="23"/>
      <c r="CB910" s="24"/>
      <c r="CE910" s="23"/>
      <c r="CF910" s="24"/>
      <c r="CI910" s="23"/>
      <c r="CJ910" s="24"/>
      <c r="CM910" s="23"/>
      <c r="CN910" s="24"/>
      <c r="CQ910" s="23"/>
      <c r="CR910" s="24"/>
      <c r="CU910" s="23"/>
      <c r="CV910" s="24"/>
      <c r="CY910" s="23"/>
      <c r="CZ910" s="24"/>
      <c r="DC910" s="23"/>
      <c r="DD910" s="24"/>
      <c r="DG910" s="23"/>
      <c r="DH910" s="24"/>
      <c r="DK910" s="23"/>
      <c r="DL910" s="24"/>
      <c r="DO910" s="23"/>
      <c r="DP910" s="24"/>
      <c r="DS910" s="23"/>
      <c r="DT910" s="24"/>
      <c r="DW910" s="23"/>
      <c r="DX910" s="24"/>
      <c r="EA910" s="23"/>
      <c r="EB910" s="24"/>
      <c r="EE910" s="23"/>
      <c r="EF910" s="24"/>
      <c r="EI910" s="23"/>
      <c r="EJ910" s="24"/>
      <c r="EM910" s="23"/>
      <c r="EN910" s="24"/>
      <c r="EQ910" s="23"/>
      <c r="ER910" s="24"/>
      <c r="EU910" s="23"/>
      <c r="EV910" s="24"/>
      <c r="EY910" s="23"/>
      <c r="EZ910" s="24"/>
      <c r="FC910" s="23"/>
      <c r="FD910" s="24"/>
      <c r="FG910" s="23"/>
      <c r="FH910" s="24"/>
      <c r="FK910" s="23"/>
      <c r="FL910" s="24"/>
      <c r="FO910" s="23"/>
      <c r="FP910" s="24"/>
      <c r="FS910" s="23"/>
      <c r="FT910" s="24"/>
      <c r="FW910" s="23"/>
      <c r="FX910" s="24"/>
      <c r="GA910" s="23"/>
      <c r="GB910" s="24"/>
      <c r="GE910" s="23"/>
      <c r="GF910" s="24"/>
      <c r="GI910" s="23"/>
      <c r="GJ910" s="24"/>
      <c r="GM910" s="23"/>
      <c r="GN910" s="24"/>
      <c r="GQ910" s="23"/>
      <c r="GR910" s="24"/>
      <c r="GU910" s="23"/>
      <c r="GV910" s="24"/>
      <c r="GY910" s="23"/>
      <c r="GZ910" s="24"/>
      <c r="HC910" s="23"/>
      <c r="HD910" s="24"/>
      <c r="HG910" s="23"/>
      <c r="HH910" s="24"/>
      <c r="HK910" s="23"/>
      <c r="HL910" s="24"/>
      <c r="HO910" s="23"/>
      <c r="HP910" s="24"/>
      <c r="HS910" s="23"/>
      <c r="HT910" s="24"/>
      <c r="HW910" s="23"/>
      <c r="HX910" s="24"/>
      <c r="IA910" s="23"/>
      <c r="IB910" s="24"/>
      <c r="IE910" s="23"/>
      <c r="IF910" s="24"/>
      <c r="II910" s="23"/>
      <c r="IJ910" s="24"/>
      <c r="IM910" s="23"/>
      <c r="IN910" s="24"/>
      <c r="IQ910" s="23"/>
      <c r="IR910" s="24"/>
      <c r="IU910" s="23"/>
    </row>
    <row r="911" spans="1:255" ht="45">
      <c r="A911" s="1" t="s">
        <v>101</v>
      </c>
      <c r="B911" s="1" t="s">
        <v>768</v>
      </c>
      <c r="C911" s="1" t="s">
        <v>771</v>
      </c>
      <c r="D911" s="1" t="s">
        <v>772</v>
      </c>
      <c r="E911" s="2" t="s">
        <v>137</v>
      </c>
      <c r="F911" s="6">
        <v>44901</v>
      </c>
      <c r="G911" s="2" t="s">
        <v>836</v>
      </c>
      <c r="H911" s="6">
        <f t="shared" si="26"/>
        <v>44915</v>
      </c>
      <c r="K911" s="23"/>
      <c r="L911" s="24"/>
      <c r="O911" s="23"/>
      <c r="P911" s="24"/>
      <c r="S911" s="23"/>
      <c r="T911" s="24"/>
      <c r="W911" s="23"/>
      <c r="X911" s="24"/>
      <c r="AA911" s="23"/>
      <c r="AB911" s="24"/>
      <c r="AE911" s="23"/>
      <c r="AF911" s="24"/>
      <c r="AI911" s="23"/>
      <c r="AJ911" s="24"/>
      <c r="AM911" s="23"/>
      <c r="AN911" s="24"/>
      <c r="AQ911" s="23"/>
      <c r="AR911" s="24"/>
      <c r="AU911" s="23"/>
      <c r="AV911" s="24"/>
      <c r="AY911" s="23"/>
      <c r="AZ911" s="24"/>
      <c r="BC911" s="23"/>
      <c r="BD911" s="24"/>
      <c r="BG911" s="23"/>
      <c r="BH911" s="24"/>
      <c r="BK911" s="23"/>
      <c r="BL911" s="24"/>
      <c r="BO911" s="23"/>
      <c r="BP911" s="24"/>
      <c r="BS911" s="23"/>
      <c r="BT911" s="24"/>
      <c r="BW911" s="23"/>
      <c r="BX911" s="24"/>
      <c r="CA911" s="23"/>
      <c r="CB911" s="24"/>
      <c r="CE911" s="23"/>
      <c r="CF911" s="24"/>
      <c r="CI911" s="23"/>
      <c r="CJ911" s="24"/>
      <c r="CM911" s="23"/>
      <c r="CN911" s="24"/>
      <c r="CQ911" s="23"/>
      <c r="CR911" s="24"/>
      <c r="CU911" s="23"/>
      <c r="CV911" s="24"/>
      <c r="CY911" s="23"/>
      <c r="CZ911" s="24"/>
      <c r="DC911" s="23"/>
      <c r="DD911" s="24"/>
      <c r="DG911" s="23"/>
      <c r="DH911" s="24"/>
      <c r="DK911" s="23"/>
      <c r="DL911" s="24"/>
      <c r="DO911" s="23"/>
      <c r="DP911" s="24"/>
      <c r="DS911" s="23"/>
      <c r="DT911" s="24"/>
      <c r="DW911" s="23"/>
      <c r="DX911" s="24"/>
      <c r="EA911" s="23"/>
      <c r="EB911" s="24"/>
      <c r="EE911" s="23"/>
      <c r="EF911" s="24"/>
      <c r="EI911" s="23"/>
      <c r="EJ911" s="24"/>
      <c r="EM911" s="23"/>
      <c r="EN911" s="24"/>
      <c r="EQ911" s="23"/>
      <c r="ER911" s="24"/>
      <c r="EU911" s="23"/>
      <c r="EV911" s="24"/>
      <c r="EY911" s="23"/>
      <c r="EZ911" s="24"/>
      <c r="FC911" s="23"/>
      <c r="FD911" s="24"/>
      <c r="FG911" s="23"/>
      <c r="FH911" s="24"/>
      <c r="FK911" s="23"/>
      <c r="FL911" s="24"/>
      <c r="FO911" s="23"/>
      <c r="FP911" s="24"/>
      <c r="FS911" s="23"/>
      <c r="FT911" s="24"/>
      <c r="FW911" s="23"/>
      <c r="FX911" s="24"/>
      <c r="GA911" s="23"/>
      <c r="GB911" s="24"/>
      <c r="GE911" s="23"/>
      <c r="GF911" s="24"/>
      <c r="GI911" s="23"/>
      <c r="GJ911" s="24"/>
      <c r="GM911" s="23"/>
      <c r="GN911" s="24"/>
      <c r="GQ911" s="23"/>
      <c r="GR911" s="24"/>
      <c r="GU911" s="23"/>
      <c r="GV911" s="24"/>
      <c r="GY911" s="23"/>
      <c r="GZ911" s="24"/>
      <c r="HC911" s="23"/>
      <c r="HD911" s="24"/>
      <c r="HG911" s="23"/>
      <c r="HH911" s="24"/>
      <c r="HK911" s="23"/>
      <c r="HL911" s="24"/>
      <c r="HO911" s="23"/>
      <c r="HP911" s="24"/>
      <c r="HS911" s="23"/>
      <c r="HT911" s="24"/>
      <c r="HW911" s="23"/>
      <c r="HX911" s="24"/>
      <c r="IA911" s="23"/>
      <c r="IB911" s="24"/>
      <c r="IE911" s="23"/>
      <c r="IF911" s="24"/>
      <c r="II911" s="23"/>
      <c r="IJ911" s="24"/>
      <c r="IM911" s="23"/>
      <c r="IN911" s="24"/>
      <c r="IQ911" s="23"/>
      <c r="IR911" s="24"/>
      <c r="IU911" s="23"/>
    </row>
    <row r="912" spans="1:255" ht="45">
      <c r="A912" s="1" t="s">
        <v>101</v>
      </c>
      <c r="B912" s="1" t="s">
        <v>778</v>
      </c>
      <c r="C912" s="1" t="s">
        <v>780</v>
      </c>
      <c r="D912" s="1" t="s">
        <v>782</v>
      </c>
      <c r="E912" s="2" t="s">
        <v>137</v>
      </c>
      <c r="F912" s="6">
        <v>44901</v>
      </c>
      <c r="G912" s="2" t="s">
        <v>836</v>
      </c>
      <c r="H912" s="6">
        <f t="shared" si="26"/>
        <v>44915</v>
      </c>
      <c r="K912" s="23"/>
      <c r="L912" s="24"/>
      <c r="O912" s="23"/>
      <c r="P912" s="24"/>
      <c r="S912" s="23"/>
      <c r="T912" s="24"/>
      <c r="W912" s="23"/>
      <c r="X912" s="24"/>
      <c r="AA912" s="23"/>
      <c r="AB912" s="24"/>
      <c r="AE912" s="23"/>
      <c r="AF912" s="24"/>
      <c r="AI912" s="23"/>
      <c r="AJ912" s="24"/>
      <c r="AM912" s="23"/>
      <c r="AN912" s="24"/>
      <c r="AQ912" s="23"/>
      <c r="AR912" s="24"/>
      <c r="AU912" s="23"/>
      <c r="AV912" s="24"/>
      <c r="AY912" s="23"/>
      <c r="AZ912" s="24"/>
      <c r="BC912" s="23"/>
      <c r="BD912" s="24"/>
      <c r="BG912" s="23"/>
      <c r="BH912" s="24"/>
      <c r="BK912" s="23"/>
      <c r="BL912" s="24"/>
      <c r="BO912" s="23"/>
      <c r="BP912" s="24"/>
      <c r="BS912" s="23"/>
      <c r="BT912" s="24"/>
      <c r="BW912" s="23"/>
      <c r="BX912" s="24"/>
      <c r="CA912" s="23"/>
      <c r="CB912" s="24"/>
      <c r="CE912" s="23"/>
      <c r="CF912" s="24"/>
      <c r="CI912" s="23"/>
      <c r="CJ912" s="24"/>
      <c r="CM912" s="23"/>
      <c r="CN912" s="24"/>
      <c r="CQ912" s="23"/>
      <c r="CR912" s="24"/>
      <c r="CU912" s="23"/>
      <c r="CV912" s="24"/>
      <c r="CY912" s="23"/>
      <c r="CZ912" s="24"/>
      <c r="DC912" s="23"/>
      <c r="DD912" s="24"/>
      <c r="DG912" s="23"/>
      <c r="DH912" s="24"/>
      <c r="DK912" s="23"/>
      <c r="DL912" s="24"/>
      <c r="DO912" s="23"/>
      <c r="DP912" s="24"/>
      <c r="DS912" s="23"/>
      <c r="DT912" s="24"/>
      <c r="DW912" s="23"/>
      <c r="DX912" s="24"/>
      <c r="EA912" s="23"/>
      <c r="EB912" s="24"/>
      <c r="EE912" s="23"/>
      <c r="EF912" s="24"/>
      <c r="EI912" s="23"/>
      <c r="EJ912" s="24"/>
      <c r="EM912" s="23"/>
      <c r="EN912" s="24"/>
      <c r="EQ912" s="23"/>
      <c r="ER912" s="24"/>
      <c r="EU912" s="23"/>
      <c r="EV912" s="24"/>
      <c r="EY912" s="23"/>
      <c r="EZ912" s="24"/>
      <c r="FC912" s="23"/>
      <c r="FD912" s="24"/>
      <c r="FG912" s="23"/>
      <c r="FH912" s="24"/>
      <c r="FK912" s="23"/>
      <c r="FL912" s="24"/>
      <c r="FO912" s="23"/>
      <c r="FP912" s="24"/>
      <c r="FS912" s="23"/>
      <c r="FT912" s="24"/>
      <c r="FW912" s="23"/>
      <c r="FX912" s="24"/>
      <c r="GA912" s="23"/>
      <c r="GB912" s="24"/>
      <c r="GE912" s="23"/>
      <c r="GF912" s="24"/>
      <c r="GI912" s="23"/>
      <c r="GJ912" s="24"/>
      <c r="GM912" s="23"/>
      <c r="GN912" s="24"/>
      <c r="GQ912" s="23"/>
      <c r="GR912" s="24"/>
      <c r="GU912" s="23"/>
      <c r="GV912" s="24"/>
      <c r="GY912" s="23"/>
      <c r="GZ912" s="24"/>
      <c r="HC912" s="23"/>
      <c r="HD912" s="24"/>
      <c r="HG912" s="23"/>
      <c r="HH912" s="24"/>
      <c r="HK912" s="23"/>
      <c r="HL912" s="24"/>
      <c r="HO912" s="23"/>
      <c r="HP912" s="24"/>
      <c r="HS912" s="23"/>
      <c r="HT912" s="24"/>
      <c r="HW912" s="23"/>
      <c r="HX912" s="24"/>
      <c r="IA912" s="23"/>
      <c r="IB912" s="24"/>
      <c r="IE912" s="23"/>
      <c r="IF912" s="24"/>
      <c r="II912" s="23"/>
      <c r="IJ912" s="24"/>
      <c r="IM912" s="23"/>
      <c r="IN912" s="24"/>
      <c r="IQ912" s="23"/>
      <c r="IR912" s="24"/>
      <c r="IU912" s="23"/>
    </row>
    <row r="913" spans="1:255" ht="45">
      <c r="A913" s="1" t="s">
        <v>101</v>
      </c>
      <c r="B913" s="1" t="s">
        <v>446</v>
      </c>
      <c r="C913" s="1" t="s">
        <v>449</v>
      </c>
      <c r="D913" s="1" t="s">
        <v>452</v>
      </c>
      <c r="E913" s="2" t="s">
        <v>137</v>
      </c>
      <c r="F913" s="6">
        <v>44901</v>
      </c>
      <c r="G913" s="2" t="s">
        <v>836</v>
      </c>
      <c r="H913" s="6">
        <f t="shared" si="26"/>
        <v>44915</v>
      </c>
      <c r="K913" s="23"/>
      <c r="L913" s="24"/>
      <c r="O913" s="23"/>
      <c r="P913" s="24"/>
      <c r="S913" s="23"/>
      <c r="T913" s="24"/>
      <c r="W913" s="23"/>
      <c r="X913" s="24"/>
      <c r="AA913" s="23"/>
      <c r="AB913" s="24"/>
      <c r="AE913" s="23"/>
      <c r="AF913" s="24"/>
      <c r="AI913" s="23"/>
      <c r="AJ913" s="24"/>
      <c r="AM913" s="23"/>
      <c r="AN913" s="24"/>
      <c r="AQ913" s="23"/>
      <c r="AR913" s="24"/>
      <c r="AU913" s="23"/>
      <c r="AV913" s="24"/>
      <c r="AY913" s="23"/>
      <c r="AZ913" s="24"/>
      <c r="BC913" s="23"/>
      <c r="BD913" s="24"/>
      <c r="BG913" s="23"/>
      <c r="BH913" s="24"/>
      <c r="BK913" s="23"/>
      <c r="BL913" s="24"/>
      <c r="BO913" s="23"/>
      <c r="BP913" s="24"/>
      <c r="BS913" s="23"/>
      <c r="BT913" s="24"/>
      <c r="BW913" s="23"/>
      <c r="BX913" s="24"/>
      <c r="CA913" s="23"/>
      <c r="CB913" s="24"/>
      <c r="CE913" s="23"/>
      <c r="CF913" s="24"/>
      <c r="CI913" s="23"/>
      <c r="CJ913" s="24"/>
      <c r="CM913" s="23"/>
      <c r="CN913" s="24"/>
      <c r="CQ913" s="23"/>
      <c r="CR913" s="24"/>
      <c r="CU913" s="23"/>
      <c r="CV913" s="24"/>
      <c r="CY913" s="23"/>
      <c r="CZ913" s="24"/>
      <c r="DC913" s="23"/>
      <c r="DD913" s="24"/>
      <c r="DG913" s="23"/>
      <c r="DH913" s="24"/>
      <c r="DK913" s="23"/>
      <c r="DL913" s="24"/>
      <c r="DO913" s="23"/>
      <c r="DP913" s="24"/>
      <c r="DS913" s="23"/>
      <c r="DT913" s="24"/>
      <c r="DW913" s="23"/>
      <c r="DX913" s="24"/>
      <c r="EA913" s="23"/>
      <c r="EB913" s="24"/>
      <c r="EE913" s="23"/>
      <c r="EF913" s="24"/>
      <c r="EI913" s="23"/>
      <c r="EJ913" s="24"/>
      <c r="EM913" s="23"/>
      <c r="EN913" s="24"/>
      <c r="EQ913" s="23"/>
      <c r="ER913" s="24"/>
      <c r="EU913" s="23"/>
      <c r="EV913" s="24"/>
      <c r="EY913" s="23"/>
      <c r="EZ913" s="24"/>
      <c r="FC913" s="23"/>
      <c r="FD913" s="24"/>
      <c r="FG913" s="23"/>
      <c r="FH913" s="24"/>
      <c r="FK913" s="23"/>
      <c r="FL913" s="24"/>
      <c r="FO913" s="23"/>
      <c r="FP913" s="24"/>
      <c r="FS913" s="23"/>
      <c r="FT913" s="24"/>
      <c r="FW913" s="23"/>
      <c r="FX913" s="24"/>
      <c r="GA913" s="23"/>
      <c r="GB913" s="24"/>
      <c r="GE913" s="23"/>
      <c r="GF913" s="24"/>
      <c r="GI913" s="23"/>
      <c r="GJ913" s="24"/>
      <c r="GM913" s="23"/>
      <c r="GN913" s="24"/>
      <c r="GQ913" s="23"/>
      <c r="GR913" s="24"/>
      <c r="GU913" s="23"/>
      <c r="GV913" s="24"/>
      <c r="GY913" s="23"/>
      <c r="GZ913" s="24"/>
      <c r="HC913" s="23"/>
      <c r="HD913" s="24"/>
      <c r="HG913" s="23"/>
      <c r="HH913" s="24"/>
      <c r="HK913" s="23"/>
      <c r="HL913" s="24"/>
      <c r="HO913" s="23"/>
      <c r="HP913" s="24"/>
      <c r="HS913" s="23"/>
      <c r="HT913" s="24"/>
      <c r="HW913" s="23"/>
      <c r="HX913" s="24"/>
      <c r="IA913" s="23"/>
      <c r="IB913" s="24"/>
      <c r="IE913" s="23"/>
      <c r="IF913" s="24"/>
      <c r="II913" s="23"/>
      <c r="IJ913" s="24"/>
      <c r="IM913" s="23"/>
      <c r="IN913" s="24"/>
      <c r="IQ913" s="23"/>
      <c r="IR913" s="24"/>
      <c r="IU913" s="23"/>
    </row>
    <row r="914" spans="1:255" ht="45">
      <c r="A914" s="1" t="s">
        <v>101</v>
      </c>
      <c r="B914" s="1" t="s">
        <v>507</v>
      </c>
      <c r="C914" s="1" t="s">
        <v>508</v>
      </c>
      <c r="D914" s="1" t="s">
        <v>509</v>
      </c>
      <c r="E914" s="2" t="s">
        <v>137</v>
      </c>
      <c r="F914" s="6">
        <v>44901</v>
      </c>
      <c r="G914" s="2" t="s">
        <v>836</v>
      </c>
      <c r="H914" s="6">
        <f t="shared" si="26"/>
        <v>44915</v>
      </c>
      <c r="K914" s="23"/>
      <c r="L914" s="24"/>
      <c r="O914" s="23"/>
      <c r="P914" s="24"/>
      <c r="S914" s="23"/>
      <c r="T914" s="24"/>
      <c r="W914" s="23"/>
      <c r="X914" s="24"/>
      <c r="AA914" s="23"/>
      <c r="AB914" s="24"/>
      <c r="AE914" s="23"/>
      <c r="AF914" s="24"/>
      <c r="AI914" s="23"/>
      <c r="AJ914" s="24"/>
      <c r="AM914" s="23"/>
      <c r="AN914" s="24"/>
      <c r="AQ914" s="23"/>
      <c r="AR914" s="24"/>
      <c r="AU914" s="23"/>
      <c r="AV914" s="24"/>
      <c r="AY914" s="23"/>
      <c r="AZ914" s="24"/>
      <c r="BC914" s="23"/>
      <c r="BD914" s="24"/>
      <c r="BG914" s="23"/>
      <c r="BH914" s="24"/>
      <c r="BK914" s="23"/>
      <c r="BL914" s="24"/>
      <c r="BO914" s="23"/>
      <c r="BP914" s="24"/>
      <c r="BS914" s="23"/>
      <c r="BT914" s="24"/>
      <c r="BW914" s="23"/>
      <c r="BX914" s="24"/>
      <c r="CA914" s="23"/>
      <c r="CB914" s="24"/>
      <c r="CE914" s="23"/>
      <c r="CF914" s="24"/>
      <c r="CI914" s="23"/>
      <c r="CJ914" s="24"/>
      <c r="CM914" s="23"/>
      <c r="CN914" s="24"/>
      <c r="CQ914" s="23"/>
      <c r="CR914" s="24"/>
      <c r="CU914" s="23"/>
      <c r="CV914" s="24"/>
      <c r="CY914" s="23"/>
      <c r="CZ914" s="24"/>
      <c r="DC914" s="23"/>
      <c r="DD914" s="24"/>
      <c r="DG914" s="23"/>
      <c r="DH914" s="24"/>
      <c r="DK914" s="23"/>
      <c r="DL914" s="24"/>
      <c r="DO914" s="23"/>
      <c r="DP914" s="24"/>
      <c r="DS914" s="23"/>
      <c r="DT914" s="24"/>
      <c r="DW914" s="23"/>
      <c r="DX914" s="24"/>
      <c r="EA914" s="23"/>
      <c r="EB914" s="24"/>
      <c r="EE914" s="23"/>
      <c r="EF914" s="24"/>
      <c r="EI914" s="23"/>
      <c r="EJ914" s="24"/>
      <c r="EM914" s="23"/>
      <c r="EN914" s="24"/>
      <c r="EQ914" s="23"/>
      <c r="ER914" s="24"/>
      <c r="EU914" s="23"/>
      <c r="EV914" s="24"/>
      <c r="EY914" s="23"/>
      <c r="EZ914" s="24"/>
      <c r="FC914" s="23"/>
      <c r="FD914" s="24"/>
      <c r="FG914" s="23"/>
      <c r="FH914" s="24"/>
      <c r="FK914" s="23"/>
      <c r="FL914" s="24"/>
      <c r="FO914" s="23"/>
      <c r="FP914" s="24"/>
      <c r="FS914" s="23"/>
      <c r="FT914" s="24"/>
      <c r="FW914" s="23"/>
      <c r="FX914" s="24"/>
      <c r="GA914" s="23"/>
      <c r="GB914" s="24"/>
      <c r="GE914" s="23"/>
      <c r="GF914" s="24"/>
      <c r="GI914" s="23"/>
      <c r="GJ914" s="24"/>
      <c r="GM914" s="23"/>
      <c r="GN914" s="24"/>
      <c r="GQ914" s="23"/>
      <c r="GR914" s="24"/>
      <c r="GU914" s="23"/>
      <c r="GV914" s="24"/>
      <c r="GY914" s="23"/>
      <c r="GZ914" s="24"/>
      <c r="HC914" s="23"/>
      <c r="HD914" s="24"/>
      <c r="HG914" s="23"/>
      <c r="HH914" s="24"/>
      <c r="HK914" s="23"/>
      <c r="HL914" s="24"/>
      <c r="HO914" s="23"/>
      <c r="HP914" s="24"/>
      <c r="HS914" s="23"/>
      <c r="HT914" s="24"/>
      <c r="HW914" s="23"/>
      <c r="HX914" s="24"/>
      <c r="IA914" s="23"/>
      <c r="IB914" s="24"/>
      <c r="IE914" s="23"/>
      <c r="IF914" s="24"/>
      <c r="II914" s="23"/>
      <c r="IJ914" s="24"/>
      <c r="IM914" s="23"/>
      <c r="IN914" s="24"/>
      <c r="IQ914" s="23"/>
      <c r="IR914" s="24"/>
      <c r="IU914" s="23"/>
    </row>
    <row r="915" spans="1:255" ht="45">
      <c r="A915" s="1" t="s">
        <v>101</v>
      </c>
      <c r="B915" s="1" t="s">
        <v>109</v>
      </c>
      <c r="C915" s="1" t="s">
        <v>349</v>
      </c>
      <c r="D915" s="1" t="s">
        <v>350</v>
      </c>
      <c r="E915" s="2" t="s">
        <v>137</v>
      </c>
      <c r="F915" s="6">
        <v>44901</v>
      </c>
      <c r="G915" s="2" t="s">
        <v>836</v>
      </c>
      <c r="H915" s="6">
        <f t="shared" si="26"/>
        <v>44915</v>
      </c>
      <c r="K915" s="23"/>
      <c r="L915" s="24"/>
      <c r="O915" s="23"/>
      <c r="P915" s="24"/>
      <c r="S915" s="23"/>
      <c r="T915" s="24"/>
      <c r="W915" s="23"/>
      <c r="X915" s="24"/>
      <c r="AA915" s="23"/>
      <c r="AB915" s="24"/>
      <c r="AE915" s="23"/>
      <c r="AF915" s="24"/>
      <c r="AI915" s="23"/>
      <c r="AJ915" s="24"/>
      <c r="AM915" s="23"/>
      <c r="AN915" s="24"/>
      <c r="AQ915" s="23"/>
      <c r="AR915" s="24"/>
      <c r="AU915" s="23"/>
      <c r="AV915" s="24"/>
      <c r="AY915" s="23"/>
      <c r="AZ915" s="24"/>
      <c r="BC915" s="23"/>
      <c r="BD915" s="24"/>
      <c r="BG915" s="23"/>
      <c r="BH915" s="24"/>
      <c r="BK915" s="23"/>
      <c r="BL915" s="24"/>
      <c r="BO915" s="23"/>
      <c r="BP915" s="24"/>
      <c r="BS915" s="23"/>
      <c r="BT915" s="24"/>
      <c r="BW915" s="23"/>
      <c r="BX915" s="24"/>
      <c r="CA915" s="23"/>
      <c r="CB915" s="24"/>
      <c r="CE915" s="23"/>
      <c r="CF915" s="24"/>
      <c r="CI915" s="23"/>
      <c r="CJ915" s="24"/>
      <c r="CM915" s="23"/>
      <c r="CN915" s="24"/>
      <c r="CQ915" s="23"/>
      <c r="CR915" s="24"/>
      <c r="CU915" s="23"/>
      <c r="CV915" s="24"/>
      <c r="CY915" s="23"/>
      <c r="CZ915" s="24"/>
      <c r="DC915" s="23"/>
      <c r="DD915" s="24"/>
      <c r="DG915" s="23"/>
      <c r="DH915" s="24"/>
      <c r="DK915" s="23"/>
      <c r="DL915" s="24"/>
      <c r="DO915" s="23"/>
      <c r="DP915" s="24"/>
      <c r="DS915" s="23"/>
      <c r="DT915" s="24"/>
      <c r="DW915" s="23"/>
      <c r="DX915" s="24"/>
      <c r="EA915" s="23"/>
      <c r="EB915" s="24"/>
      <c r="EE915" s="23"/>
      <c r="EF915" s="24"/>
      <c r="EI915" s="23"/>
      <c r="EJ915" s="24"/>
      <c r="EM915" s="23"/>
      <c r="EN915" s="24"/>
      <c r="EQ915" s="23"/>
      <c r="ER915" s="24"/>
      <c r="EU915" s="23"/>
      <c r="EV915" s="24"/>
      <c r="EY915" s="23"/>
      <c r="EZ915" s="24"/>
      <c r="FC915" s="23"/>
      <c r="FD915" s="24"/>
      <c r="FG915" s="23"/>
      <c r="FH915" s="24"/>
      <c r="FK915" s="23"/>
      <c r="FL915" s="24"/>
      <c r="FO915" s="23"/>
      <c r="FP915" s="24"/>
      <c r="FS915" s="23"/>
      <c r="FT915" s="24"/>
      <c r="FW915" s="23"/>
      <c r="FX915" s="24"/>
      <c r="GA915" s="23"/>
      <c r="GB915" s="24"/>
      <c r="GE915" s="23"/>
      <c r="GF915" s="24"/>
      <c r="GI915" s="23"/>
      <c r="GJ915" s="24"/>
      <c r="GM915" s="23"/>
      <c r="GN915" s="24"/>
      <c r="GQ915" s="23"/>
      <c r="GR915" s="24"/>
      <c r="GU915" s="23"/>
      <c r="GV915" s="24"/>
      <c r="GY915" s="23"/>
      <c r="GZ915" s="24"/>
      <c r="HC915" s="23"/>
      <c r="HD915" s="24"/>
      <c r="HG915" s="23"/>
      <c r="HH915" s="24"/>
      <c r="HK915" s="23"/>
      <c r="HL915" s="24"/>
      <c r="HO915" s="23"/>
      <c r="HP915" s="24"/>
      <c r="HS915" s="23"/>
      <c r="HT915" s="24"/>
      <c r="HW915" s="23"/>
      <c r="HX915" s="24"/>
      <c r="IA915" s="23"/>
      <c r="IB915" s="24"/>
      <c r="IE915" s="23"/>
      <c r="IF915" s="24"/>
      <c r="II915" s="23"/>
      <c r="IJ915" s="24"/>
      <c r="IM915" s="23"/>
      <c r="IN915" s="24"/>
      <c r="IQ915" s="23"/>
      <c r="IR915" s="24"/>
      <c r="IU915" s="23"/>
    </row>
    <row r="916" spans="1:255" ht="45">
      <c r="A916" s="1" t="s">
        <v>101</v>
      </c>
      <c r="B916" s="1" t="s">
        <v>399</v>
      </c>
      <c r="C916" s="1" t="s">
        <v>401</v>
      </c>
      <c r="D916" s="1" t="s">
        <v>397</v>
      </c>
      <c r="E916" s="2" t="s">
        <v>137</v>
      </c>
      <c r="F916" s="6">
        <v>44901</v>
      </c>
      <c r="G916" s="2" t="s">
        <v>836</v>
      </c>
      <c r="H916" s="6">
        <f t="shared" si="26"/>
        <v>44915</v>
      </c>
      <c r="K916" s="23"/>
      <c r="L916" s="24"/>
      <c r="O916" s="23"/>
      <c r="P916" s="24"/>
      <c r="S916" s="23"/>
      <c r="T916" s="24"/>
      <c r="W916" s="23"/>
      <c r="X916" s="24"/>
      <c r="AA916" s="23"/>
      <c r="AB916" s="24"/>
      <c r="AE916" s="23"/>
      <c r="AF916" s="24"/>
      <c r="AI916" s="23"/>
      <c r="AJ916" s="24"/>
      <c r="AM916" s="23"/>
      <c r="AN916" s="24"/>
      <c r="AQ916" s="23"/>
      <c r="AR916" s="24"/>
      <c r="AU916" s="23"/>
      <c r="AV916" s="24"/>
      <c r="AY916" s="23"/>
      <c r="AZ916" s="24"/>
      <c r="BC916" s="23"/>
      <c r="BD916" s="24"/>
      <c r="BG916" s="23"/>
      <c r="BH916" s="24"/>
      <c r="BK916" s="23"/>
      <c r="BL916" s="24"/>
      <c r="BO916" s="23"/>
      <c r="BP916" s="24"/>
      <c r="BS916" s="23"/>
      <c r="BT916" s="24"/>
      <c r="BW916" s="23"/>
      <c r="BX916" s="24"/>
      <c r="CA916" s="23"/>
      <c r="CB916" s="24"/>
      <c r="CE916" s="23"/>
      <c r="CF916" s="24"/>
      <c r="CI916" s="23"/>
      <c r="CJ916" s="24"/>
      <c r="CM916" s="23"/>
      <c r="CN916" s="24"/>
      <c r="CQ916" s="23"/>
      <c r="CR916" s="24"/>
      <c r="CU916" s="23"/>
      <c r="CV916" s="24"/>
      <c r="CY916" s="23"/>
      <c r="CZ916" s="24"/>
      <c r="DC916" s="23"/>
      <c r="DD916" s="24"/>
      <c r="DG916" s="23"/>
      <c r="DH916" s="24"/>
      <c r="DK916" s="23"/>
      <c r="DL916" s="24"/>
      <c r="DO916" s="23"/>
      <c r="DP916" s="24"/>
      <c r="DS916" s="23"/>
      <c r="DT916" s="24"/>
      <c r="DW916" s="23"/>
      <c r="DX916" s="24"/>
      <c r="EA916" s="23"/>
      <c r="EB916" s="24"/>
      <c r="EE916" s="23"/>
      <c r="EF916" s="24"/>
      <c r="EI916" s="23"/>
      <c r="EJ916" s="24"/>
      <c r="EM916" s="23"/>
      <c r="EN916" s="24"/>
      <c r="EQ916" s="23"/>
      <c r="ER916" s="24"/>
      <c r="EU916" s="23"/>
      <c r="EV916" s="24"/>
      <c r="EY916" s="23"/>
      <c r="EZ916" s="24"/>
      <c r="FC916" s="23"/>
      <c r="FD916" s="24"/>
      <c r="FG916" s="23"/>
      <c r="FH916" s="24"/>
      <c r="FK916" s="23"/>
      <c r="FL916" s="24"/>
      <c r="FO916" s="23"/>
      <c r="FP916" s="24"/>
      <c r="FS916" s="23"/>
      <c r="FT916" s="24"/>
      <c r="FW916" s="23"/>
      <c r="FX916" s="24"/>
      <c r="GA916" s="23"/>
      <c r="GB916" s="24"/>
      <c r="GE916" s="23"/>
      <c r="GF916" s="24"/>
      <c r="GI916" s="23"/>
      <c r="GJ916" s="24"/>
      <c r="GM916" s="23"/>
      <c r="GN916" s="24"/>
      <c r="GQ916" s="23"/>
      <c r="GR916" s="24"/>
      <c r="GU916" s="23"/>
      <c r="GV916" s="24"/>
      <c r="GY916" s="23"/>
      <c r="GZ916" s="24"/>
      <c r="HC916" s="23"/>
      <c r="HD916" s="24"/>
      <c r="HG916" s="23"/>
      <c r="HH916" s="24"/>
      <c r="HK916" s="23"/>
      <c r="HL916" s="24"/>
      <c r="HO916" s="23"/>
      <c r="HP916" s="24"/>
      <c r="HS916" s="23"/>
      <c r="HT916" s="24"/>
      <c r="HW916" s="23"/>
      <c r="HX916" s="24"/>
      <c r="IA916" s="23"/>
      <c r="IB916" s="24"/>
      <c r="IE916" s="23"/>
      <c r="IF916" s="24"/>
      <c r="II916" s="23"/>
      <c r="IJ916" s="24"/>
      <c r="IM916" s="23"/>
      <c r="IN916" s="24"/>
      <c r="IQ916" s="23"/>
      <c r="IR916" s="24"/>
      <c r="IU916" s="23"/>
    </row>
    <row r="917" spans="1:255" ht="45">
      <c r="A917" s="1" t="s">
        <v>101</v>
      </c>
      <c r="B917" s="1" t="s">
        <v>752</v>
      </c>
      <c r="C917" s="1" t="s">
        <v>753</v>
      </c>
      <c r="D917" s="1" t="s">
        <v>754</v>
      </c>
      <c r="E917" s="2" t="s">
        <v>137</v>
      </c>
      <c r="F917" s="6">
        <v>44901</v>
      </c>
      <c r="G917" s="2" t="s">
        <v>836</v>
      </c>
      <c r="H917" s="6">
        <f t="shared" si="26"/>
        <v>44915</v>
      </c>
      <c r="K917" s="23"/>
      <c r="L917" s="24"/>
      <c r="O917" s="23"/>
      <c r="P917" s="24"/>
      <c r="S917" s="23"/>
      <c r="T917" s="24"/>
      <c r="W917" s="23"/>
      <c r="X917" s="24"/>
      <c r="AA917" s="23"/>
      <c r="AB917" s="24"/>
      <c r="AE917" s="23"/>
      <c r="AF917" s="24"/>
      <c r="AI917" s="23"/>
      <c r="AJ917" s="24"/>
      <c r="AM917" s="23"/>
      <c r="AN917" s="24"/>
      <c r="AQ917" s="23"/>
      <c r="AR917" s="24"/>
      <c r="AU917" s="23"/>
      <c r="AV917" s="24"/>
      <c r="AY917" s="23"/>
      <c r="AZ917" s="24"/>
      <c r="BC917" s="23"/>
      <c r="BD917" s="24"/>
      <c r="BG917" s="23"/>
      <c r="BH917" s="24"/>
      <c r="BK917" s="23"/>
      <c r="BL917" s="24"/>
      <c r="BO917" s="23"/>
      <c r="BP917" s="24"/>
      <c r="BS917" s="23"/>
      <c r="BT917" s="24"/>
      <c r="BW917" s="23"/>
      <c r="BX917" s="24"/>
      <c r="CA917" s="23"/>
      <c r="CB917" s="24"/>
      <c r="CE917" s="23"/>
      <c r="CF917" s="24"/>
      <c r="CI917" s="23"/>
      <c r="CJ917" s="24"/>
      <c r="CM917" s="23"/>
      <c r="CN917" s="24"/>
      <c r="CQ917" s="23"/>
      <c r="CR917" s="24"/>
      <c r="CU917" s="23"/>
      <c r="CV917" s="24"/>
      <c r="CY917" s="23"/>
      <c r="CZ917" s="24"/>
      <c r="DC917" s="23"/>
      <c r="DD917" s="24"/>
      <c r="DG917" s="23"/>
      <c r="DH917" s="24"/>
      <c r="DK917" s="23"/>
      <c r="DL917" s="24"/>
      <c r="DO917" s="23"/>
      <c r="DP917" s="24"/>
      <c r="DS917" s="23"/>
      <c r="DT917" s="24"/>
      <c r="DW917" s="23"/>
      <c r="DX917" s="24"/>
      <c r="EA917" s="23"/>
      <c r="EB917" s="24"/>
      <c r="EE917" s="23"/>
      <c r="EF917" s="24"/>
      <c r="EI917" s="23"/>
      <c r="EJ917" s="24"/>
      <c r="EM917" s="23"/>
      <c r="EN917" s="24"/>
      <c r="EQ917" s="23"/>
      <c r="ER917" s="24"/>
      <c r="EU917" s="23"/>
      <c r="EV917" s="24"/>
      <c r="EY917" s="23"/>
      <c r="EZ917" s="24"/>
      <c r="FC917" s="23"/>
      <c r="FD917" s="24"/>
      <c r="FG917" s="23"/>
      <c r="FH917" s="24"/>
      <c r="FK917" s="23"/>
      <c r="FL917" s="24"/>
      <c r="FO917" s="23"/>
      <c r="FP917" s="24"/>
      <c r="FS917" s="23"/>
      <c r="FT917" s="24"/>
      <c r="FW917" s="23"/>
      <c r="FX917" s="24"/>
      <c r="GA917" s="23"/>
      <c r="GB917" s="24"/>
      <c r="GE917" s="23"/>
      <c r="GF917" s="24"/>
      <c r="GI917" s="23"/>
      <c r="GJ917" s="24"/>
      <c r="GM917" s="23"/>
      <c r="GN917" s="24"/>
      <c r="GQ917" s="23"/>
      <c r="GR917" s="24"/>
      <c r="GU917" s="23"/>
      <c r="GV917" s="24"/>
      <c r="GY917" s="23"/>
      <c r="GZ917" s="24"/>
      <c r="HC917" s="23"/>
      <c r="HD917" s="24"/>
      <c r="HG917" s="23"/>
      <c r="HH917" s="24"/>
      <c r="HK917" s="23"/>
      <c r="HL917" s="24"/>
      <c r="HO917" s="23"/>
      <c r="HP917" s="24"/>
      <c r="HS917" s="23"/>
      <c r="HT917" s="24"/>
      <c r="HW917" s="23"/>
      <c r="HX917" s="24"/>
      <c r="IA917" s="23"/>
      <c r="IB917" s="24"/>
      <c r="IE917" s="23"/>
      <c r="IF917" s="24"/>
      <c r="II917" s="23"/>
      <c r="IJ917" s="24"/>
      <c r="IM917" s="23"/>
      <c r="IN917" s="24"/>
      <c r="IQ917" s="23"/>
      <c r="IR917" s="24"/>
      <c r="IU917" s="23"/>
    </row>
    <row r="918" spans="1:255" ht="45">
      <c r="A918" s="1" t="s">
        <v>101</v>
      </c>
      <c r="B918" s="1" t="s">
        <v>53</v>
      </c>
      <c r="C918" s="1" t="s">
        <v>43</v>
      </c>
      <c r="D918" s="1" t="s">
        <v>66</v>
      </c>
      <c r="E918" s="2" t="s">
        <v>137</v>
      </c>
      <c r="F918" s="6">
        <v>44901</v>
      </c>
      <c r="G918" s="2" t="s">
        <v>836</v>
      </c>
      <c r="H918" s="6">
        <f t="shared" si="26"/>
        <v>44915</v>
      </c>
      <c r="K918" s="23"/>
      <c r="L918" s="24"/>
      <c r="O918" s="23"/>
      <c r="P918" s="24"/>
      <c r="S918" s="23"/>
      <c r="T918" s="24"/>
      <c r="W918" s="23"/>
      <c r="X918" s="24"/>
      <c r="AA918" s="23"/>
      <c r="AB918" s="24"/>
      <c r="AE918" s="23"/>
      <c r="AF918" s="24"/>
      <c r="AI918" s="23"/>
      <c r="AJ918" s="24"/>
      <c r="AM918" s="23"/>
      <c r="AN918" s="24"/>
      <c r="AQ918" s="23"/>
      <c r="AR918" s="24"/>
      <c r="AU918" s="23"/>
      <c r="AV918" s="24"/>
      <c r="AY918" s="23"/>
      <c r="AZ918" s="24"/>
      <c r="BC918" s="23"/>
      <c r="BD918" s="24"/>
      <c r="BG918" s="23"/>
      <c r="BH918" s="24"/>
      <c r="BK918" s="23"/>
      <c r="BL918" s="24"/>
      <c r="BO918" s="23"/>
      <c r="BP918" s="24"/>
      <c r="BS918" s="23"/>
      <c r="BT918" s="24"/>
      <c r="BW918" s="23"/>
      <c r="BX918" s="24"/>
      <c r="CA918" s="23"/>
      <c r="CB918" s="24"/>
      <c r="CE918" s="23"/>
      <c r="CF918" s="24"/>
      <c r="CI918" s="23"/>
      <c r="CJ918" s="24"/>
      <c r="CM918" s="23"/>
      <c r="CN918" s="24"/>
      <c r="CQ918" s="23"/>
      <c r="CR918" s="24"/>
      <c r="CU918" s="23"/>
      <c r="CV918" s="24"/>
      <c r="CY918" s="23"/>
      <c r="CZ918" s="24"/>
      <c r="DC918" s="23"/>
      <c r="DD918" s="24"/>
      <c r="DG918" s="23"/>
      <c r="DH918" s="24"/>
      <c r="DK918" s="23"/>
      <c r="DL918" s="24"/>
      <c r="DO918" s="23"/>
      <c r="DP918" s="24"/>
      <c r="DS918" s="23"/>
      <c r="DT918" s="24"/>
      <c r="DW918" s="23"/>
      <c r="DX918" s="24"/>
      <c r="EA918" s="23"/>
      <c r="EB918" s="24"/>
      <c r="EE918" s="23"/>
      <c r="EF918" s="24"/>
      <c r="EI918" s="23"/>
      <c r="EJ918" s="24"/>
      <c r="EM918" s="23"/>
      <c r="EN918" s="24"/>
      <c r="EQ918" s="23"/>
      <c r="ER918" s="24"/>
      <c r="EU918" s="23"/>
      <c r="EV918" s="24"/>
      <c r="EY918" s="23"/>
      <c r="EZ918" s="24"/>
      <c r="FC918" s="23"/>
      <c r="FD918" s="24"/>
      <c r="FG918" s="23"/>
      <c r="FH918" s="24"/>
      <c r="FK918" s="23"/>
      <c r="FL918" s="24"/>
      <c r="FO918" s="23"/>
      <c r="FP918" s="24"/>
      <c r="FS918" s="23"/>
      <c r="FT918" s="24"/>
      <c r="FW918" s="23"/>
      <c r="FX918" s="24"/>
      <c r="GA918" s="23"/>
      <c r="GB918" s="24"/>
      <c r="GE918" s="23"/>
      <c r="GF918" s="24"/>
      <c r="GI918" s="23"/>
      <c r="GJ918" s="24"/>
      <c r="GM918" s="23"/>
      <c r="GN918" s="24"/>
      <c r="GQ918" s="23"/>
      <c r="GR918" s="24"/>
      <c r="GU918" s="23"/>
      <c r="GV918" s="24"/>
      <c r="GY918" s="23"/>
      <c r="GZ918" s="24"/>
      <c r="HC918" s="23"/>
      <c r="HD918" s="24"/>
      <c r="HG918" s="23"/>
      <c r="HH918" s="24"/>
      <c r="HK918" s="23"/>
      <c r="HL918" s="24"/>
      <c r="HO918" s="23"/>
      <c r="HP918" s="24"/>
      <c r="HS918" s="23"/>
      <c r="HT918" s="24"/>
      <c r="HW918" s="23"/>
      <c r="HX918" s="24"/>
      <c r="IA918" s="23"/>
      <c r="IB918" s="24"/>
      <c r="IE918" s="23"/>
      <c r="IF918" s="24"/>
      <c r="II918" s="23"/>
      <c r="IJ918" s="24"/>
      <c r="IM918" s="23"/>
      <c r="IN918" s="24"/>
      <c r="IQ918" s="23"/>
      <c r="IR918" s="24"/>
      <c r="IU918" s="23"/>
    </row>
    <row r="919" spans="1:255" ht="30">
      <c r="A919" s="1" t="s">
        <v>125</v>
      </c>
      <c r="B919" s="1" t="s">
        <v>647</v>
      </c>
      <c r="C919" s="1" t="s">
        <v>448</v>
      </c>
      <c r="D919" s="1" t="s">
        <v>451</v>
      </c>
      <c r="E919" s="2" t="s">
        <v>229</v>
      </c>
      <c r="F919" s="6">
        <v>44901</v>
      </c>
      <c r="G919" s="2" t="s">
        <v>836</v>
      </c>
      <c r="H919" s="6">
        <f>F919+84</f>
        <v>44985</v>
      </c>
      <c r="K919" s="23"/>
      <c r="L919" s="24"/>
      <c r="O919" s="23"/>
      <c r="P919" s="24"/>
      <c r="S919" s="23"/>
      <c r="T919" s="24"/>
      <c r="W919" s="23"/>
      <c r="X919" s="24"/>
      <c r="AA919" s="23"/>
      <c r="AB919" s="24"/>
      <c r="AE919" s="23"/>
      <c r="AF919" s="24"/>
      <c r="AI919" s="23"/>
      <c r="AJ919" s="24"/>
      <c r="AM919" s="23"/>
      <c r="AN919" s="24"/>
      <c r="AQ919" s="23"/>
      <c r="AR919" s="24"/>
      <c r="AU919" s="23"/>
      <c r="AV919" s="24"/>
      <c r="AY919" s="23"/>
      <c r="AZ919" s="24"/>
      <c r="BC919" s="23"/>
      <c r="BD919" s="24"/>
      <c r="BG919" s="23"/>
      <c r="BH919" s="24"/>
      <c r="BK919" s="23"/>
      <c r="BL919" s="24"/>
      <c r="BO919" s="23"/>
      <c r="BP919" s="24"/>
      <c r="BS919" s="23"/>
      <c r="BT919" s="24"/>
      <c r="BW919" s="23"/>
      <c r="BX919" s="24"/>
      <c r="CA919" s="23"/>
      <c r="CB919" s="24"/>
      <c r="CE919" s="23"/>
      <c r="CF919" s="24"/>
      <c r="CI919" s="23"/>
      <c r="CJ919" s="24"/>
      <c r="CM919" s="23"/>
      <c r="CN919" s="24"/>
      <c r="CQ919" s="23"/>
      <c r="CR919" s="24"/>
      <c r="CU919" s="23"/>
      <c r="CV919" s="24"/>
      <c r="CY919" s="23"/>
      <c r="CZ919" s="24"/>
      <c r="DC919" s="23"/>
      <c r="DD919" s="24"/>
      <c r="DG919" s="23"/>
      <c r="DH919" s="24"/>
      <c r="DK919" s="23"/>
      <c r="DL919" s="24"/>
      <c r="DO919" s="23"/>
      <c r="DP919" s="24"/>
      <c r="DS919" s="23"/>
      <c r="DT919" s="24"/>
      <c r="DW919" s="23"/>
      <c r="DX919" s="24"/>
      <c r="EA919" s="23"/>
      <c r="EB919" s="24"/>
      <c r="EE919" s="23"/>
      <c r="EF919" s="24"/>
      <c r="EI919" s="23"/>
      <c r="EJ919" s="24"/>
      <c r="EM919" s="23"/>
      <c r="EN919" s="24"/>
      <c r="EQ919" s="23"/>
      <c r="ER919" s="24"/>
      <c r="EU919" s="23"/>
      <c r="EV919" s="24"/>
      <c r="EY919" s="23"/>
      <c r="EZ919" s="24"/>
      <c r="FC919" s="23"/>
      <c r="FD919" s="24"/>
      <c r="FG919" s="23"/>
      <c r="FH919" s="24"/>
      <c r="FK919" s="23"/>
      <c r="FL919" s="24"/>
      <c r="FO919" s="23"/>
      <c r="FP919" s="24"/>
      <c r="FS919" s="23"/>
      <c r="FT919" s="24"/>
      <c r="FW919" s="23"/>
      <c r="FX919" s="24"/>
      <c r="GA919" s="23"/>
      <c r="GB919" s="24"/>
      <c r="GE919" s="23"/>
      <c r="GF919" s="24"/>
      <c r="GI919" s="23"/>
      <c r="GJ919" s="24"/>
      <c r="GM919" s="23"/>
      <c r="GN919" s="24"/>
      <c r="GQ919" s="23"/>
      <c r="GR919" s="24"/>
      <c r="GU919" s="23"/>
      <c r="GV919" s="24"/>
      <c r="GY919" s="23"/>
      <c r="GZ919" s="24"/>
      <c r="HC919" s="23"/>
      <c r="HD919" s="24"/>
      <c r="HG919" s="23"/>
      <c r="HH919" s="24"/>
      <c r="HK919" s="23"/>
      <c r="HL919" s="24"/>
      <c r="HO919" s="23"/>
      <c r="HP919" s="24"/>
      <c r="HS919" s="23"/>
      <c r="HT919" s="24"/>
      <c r="HW919" s="23"/>
      <c r="HX919" s="24"/>
      <c r="IA919" s="23"/>
      <c r="IB919" s="24"/>
      <c r="IE919" s="23"/>
      <c r="IF919" s="24"/>
      <c r="II919" s="23"/>
      <c r="IJ919" s="24"/>
      <c r="IM919" s="23"/>
      <c r="IN919" s="24"/>
      <c r="IQ919" s="23"/>
      <c r="IR919" s="24"/>
      <c r="IU919" s="23"/>
    </row>
    <row r="920" spans="1:255" ht="30">
      <c r="A920" s="1" t="s">
        <v>162</v>
      </c>
      <c r="B920" s="1" t="s">
        <v>375</v>
      </c>
      <c r="C920" s="1" t="s">
        <v>376</v>
      </c>
      <c r="D920" s="1" t="s">
        <v>377</v>
      </c>
      <c r="E920" s="2" t="s">
        <v>229</v>
      </c>
      <c r="F920" s="6">
        <v>44901</v>
      </c>
      <c r="G920" s="2" t="s">
        <v>836</v>
      </c>
      <c r="H920" s="6">
        <f>F920+56</f>
        <v>44957</v>
      </c>
      <c r="K920" s="23"/>
      <c r="L920" s="24"/>
      <c r="O920" s="23"/>
      <c r="P920" s="24"/>
      <c r="S920" s="23"/>
      <c r="T920" s="24"/>
      <c r="W920" s="23"/>
      <c r="X920" s="24"/>
      <c r="AA920" s="23"/>
      <c r="AB920" s="24"/>
      <c r="AE920" s="23"/>
      <c r="AF920" s="24"/>
      <c r="AI920" s="23"/>
      <c r="AJ920" s="24"/>
      <c r="AM920" s="23"/>
      <c r="AN920" s="24"/>
      <c r="AQ920" s="23"/>
      <c r="AR920" s="24"/>
      <c r="AU920" s="23"/>
      <c r="AV920" s="24"/>
      <c r="AY920" s="23"/>
      <c r="AZ920" s="24"/>
      <c r="BC920" s="23"/>
      <c r="BD920" s="24"/>
      <c r="BG920" s="23"/>
      <c r="BH920" s="24"/>
      <c r="BK920" s="23"/>
      <c r="BL920" s="24"/>
      <c r="BO920" s="23"/>
      <c r="BP920" s="24"/>
      <c r="BS920" s="23"/>
      <c r="BT920" s="24"/>
      <c r="BW920" s="23"/>
      <c r="BX920" s="24"/>
      <c r="CA920" s="23"/>
      <c r="CB920" s="24"/>
      <c r="CE920" s="23"/>
      <c r="CF920" s="24"/>
      <c r="CI920" s="23"/>
      <c r="CJ920" s="24"/>
      <c r="CM920" s="23"/>
      <c r="CN920" s="24"/>
      <c r="CQ920" s="23"/>
      <c r="CR920" s="24"/>
      <c r="CU920" s="23"/>
      <c r="CV920" s="24"/>
      <c r="CY920" s="23"/>
      <c r="CZ920" s="24"/>
      <c r="DC920" s="23"/>
      <c r="DD920" s="24"/>
      <c r="DG920" s="23"/>
      <c r="DH920" s="24"/>
      <c r="DK920" s="23"/>
      <c r="DL920" s="24"/>
      <c r="DO920" s="23"/>
      <c r="DP920" s="24"/>
      <c r="DS920" s="23"/>
      <c r="DT920" s="24"/>
      <c r="DW920" s="23"/>
      <c r="DX920" s="24"/>
      <c r="EA920" s="23"/>
      <c r="EB920" s="24"/>
      <c r="EE920" s="23"/>
      <c r="EF920" s="24"/>
      <c r="EI920" s="23"/>
      <c r="EJ920" s="24"/>
      <c r="EM920" s="23"/>
      <c r="EN920" s="24"/>
      <c r="EQ920" s="23"/>
      <c r="ER920" s="24"/>
      <c r="EU920" s="23"/>
      <c r="EV920" s="24"/>
      <c r="EY920" s="23"/>
      <c r="EZ920" s="24"/>
      <c r="FC920" s="23"/>
      <c r="FD920" s="24"/>
      <c r="FG920" s="23"/>
      <c r="FH920" s="24"/>
      <c r="FK920" s="23"/>
      <c r="FL920" s="24"/>
      <c r="FO920" s="23"/>
      <c r="FP920" s="24"/>
      <c r="FS920" s="23"/>
      <c r="FT920" s="24"/>
      <c r="FW920" s="23"/>
      <c r="FX920" s="24"/>
      <c r="GA920" s="23"/>
      <c r="GB920" s="24"/>
      <c r="GE920" s="23"/>
      <c r="GF920" s="24"/>
      <c r="GI920" s="23"/>
      <c r="GJ920" s="24"/>
      <c r="GM920" s="23"/>
      <c r="GN920" s="24"/>
      <c r="GQ920" s="23"/>
      <c r="GR920" s="24"/>
      <c r="GU920" s="23"/>
      <c r="GV920" s="24"/>
      <c r="GY920" s="23"/>
      <c r="GZ920" s="24"/>
      <c r="HC920" s="23"/>
      <c r="HD920" s="24"/>
      <c r="HG920" s="23"/>
      <c r="HH920" s="24"/>
      <c r="HK920" s="23"/>
      <c r="HL920" s="24"/>
      <c r="HO920" s="23"/>
      <c r="HP920" s="24"/>
      <c r="HS920" s="23"/>
      <c r="HT920" s="24"/>
      <c r="HW920" s="23"/>
      <c r="HX920" s="24"/>
      <c r="IA920" s="23"/>
      <c r="IB920" s="24"/>
      <c r="IE920" s="23"/>
      <c r="IF920" s="24"/>
      <c r="II920" s="23"/>
      <c r="IJ920" s="24"/>
      <c r="IM920" s="23"/>
      <c r="IN920" s="24"/>
      <c r="IQ920" s="23"/>
      <c r="IR920" s="24"/>
      <c r="IU920" s="23"/>
    </row>
    <row r="921" spans="1:255" ht="30">
      <c r="A921" s="1" t="s">
        <v>101</v>
      </c>
      <c r="B921" s="1" t="s">
        <v>698</v>
      </c>
      <c r="C921" s="1" t="s">
        <v>699</v>
      </c>
      <c r="D921" s="1" t="s">
        <v>700</v>
      </c>
      <c r="E921" s="2" t="s">
        <v>229</v>
      </c>
      <c r="F921" s="6">
        <v>44901</v>
      </c>
      <c r="G921" s="2" t="s">
        <v>836</v>
      </c>
      <c r="H921" s="6">
        <f aca="true" t="shared" si="27" ref="H921:H928">F921+84</f>
        <v>44985</v>
      </c>
      <c r="K921" s="23"/>
      <c r="L921" s="24"/>
      <c r="O921" s="23"/>
      <c r="P921" s="24"/>
      <c r="S921" s="23"/>
      <c r="T921" s="24"/>
      <c r="W921" s="23"/>
      <c r="X921" s="24"/>
      <c r="AA921" s="23"/>
      <c r="AB921" s="24"/>
      <c r="AE921" s="23"/>
      <c r="AF921" s="24"/>
      <c r="AI921" s="23"/>
      <c r="AJ921" s="24"/>
      <c r="AM921" s="23"/>
      <c r="AN921" s="24"/>
      <c r="AQ921" s="23"/>
      <c r="AR921" s="24"/>
      <c r="AU921" s="23"/>
      <c r="AV921" s="24"/>
      <c r="AY921" s="23"/>
      <c r="AZ921" s="24"/>
      <c r="BC921" s="23"/>
      <c r="BD921" s="24"/>
      <c r="BG921" s="23"/>
      <c r="BH921" s="24"/>
      <c r="BK921" s="23"/>
      <c r="BL921" s="24"/>
      <c r="BO921" s="23"/>
      <c r="BP921" s="24"/>
      <c r="BS921" s="23"/>
      <c r="BT921" s="24"/>
      <c r="BW921" s="23"/>
      <c r="BX921" s="24"/>
      <c r="CA921" s="23"/>
      <c r="CB921" s="24"/>
      <c r="CE921" s="23"/>
      <c r="CF921" s="24"/>
      <c r="CI921" s="23"/>
      <c r="CJ921" s="24"/>
      <c r="CM921" s="23"/>
      <c r="CN921" s="24"/>
      <c r="CQ921" s="23"/>
      <c r="CR921" s="24"/>
      <c r="CU921" s="23"/>
      <c r="CV921" s="24"/>
      <c r="CY921" s="23"/>
      <c r="CZ921" s="24"/>
      <c r="DC921" s="23"/>
      <c r="DD921" s="24"/>
      <c r="DG921" s="23"/>
      <c r="DH921" s="24"/>
      <c r="DK921" s="23"/>
      <c r="DL921" s="24"/>
      <c r="DO921" s="23"/>
      <c r="DP921" s="24"/>
      <c r="DS921" s="23"/>
      <c r="DT921" s="24"/>
      <c r="DW921" s="23"/>
      <c r="DX921" s="24"/>
      <c r="EA921" s="23"/>
      <c r="EB921" s="24"/>
      <c r="EE921" s="23"/>
      <c r="EF921" s="24"/>
      <c r="EI921" s="23"/>
      <c r="EJ921" s="24"/>
      <c r="EM921" s="23"/>
      <c r="EN921" s="24"/>
      <c r="EQ921" s="23"/>
      <c r="ER921" s="24"/>
      <c r="EU921" s="23"/>
      <c r="EV921" s="24"/>
      <c r="EY921" s="23"/>
      <c r="EZ921" s="24"/>
      <c r="FC921" s="23"/>
      <c r="FD921" s="24"/>
      <c r="FG921" s="23"/>
      <c r="FH921" s="24"/>
      <c r="FK921" s="23"/>
      <c r="FL921" s="24"/>
      <c r="FO921" s="23"/>
      <c r="FP921" s="24"/>
      <c r="FS921" s="23"/>
      <c r="FT921" s="24"/>
      <c r="FW921" s="23"/>
      <c r="FX921" s="24"/>
      <c r="GA921" s="23"/>
      <c r="GB921" s="24"/>
      <c r="GE921" s="23"/>
      <c r="GF921" s="24"/>
      <c r="GI921" s="23"/>
      <c r="GJ921" s="24"/>
      <c r="GM921" s="23"/>
      <c r="GN921" s="24"/>
      <c r="GQ921" s="23"/>
      <c r="GR921" s="24"/>
      <c r="GU921" s="23"/>
      <c r="GV921" s="24"/>
      <c r="GY921" s="23"/>
      <c r="GZ921" s="24"/>
      <c r="HC921" s="23"/>
      <c r="HD921" s="24"/>
      <c r="HG921" s="23"/>
      <c r="HH921" s="24"/>
      <c r="HK921" s="23"/>
      <c r="HL921" s="24"/>
      <c r="HO921" s="23"/>
      <c r="HP921" s="24"/>
      <c r="HS921" s="23"/>
      <c r="HT921" s="24"/>
      <c r="HW921" s="23"/>
      <c r="HX921" s="24"/>
      <c r="IA921" s="23"/>
      <c r="IB921" s="24"/>
      <c r="IE921" s="23"/>
      <c r="IF921" s="24"/>
      <c r="II921" s="23"/>
      <c r="IJ921" s="24"/>
      <c r="IM921" s="23"/>
      <c r="IN921" s="24"/>
      <c r="IQ921" s="23"/>
      <c r="IR921" s="24"/>
      <c r="IU921" s="23"/>
    </row>
    <row r="922" spans="1:255" ht="30">
      <c r="A922" s="1" t="s">
        <v>101</v>
      </c>
      <c r="B922" s="1" t="s">
        <v>470</v>
      </c>
      <c r="C922" s="1" t="s">
        <v>472</v>
      </c>
      <c r="D922" s="1" t="s">
        <v>474</v>
      </c>
      <c r="E922" s="2" t="s">
        <v>229</v>
      </c>
      <c r="F922" s="6">
        <v>44901</v>
      </c>
      <c r="G922" s="2" t="s">
        <v>836</v>
      </c>
      <c r="H922" s="6">
        <f t="shared" si="27"/>
        <v>44985</v>
      </c>
      <c r="K922" s="23"/>
      <c r="L922" s="24"/>
      <c r="O922" s="23"/>
      <c r="P922" s="24"/>
      <c r="S922" s="23"/>
      <c r="T922" s="24"/>
      <c r="W922" s="23"/>
      <c r="X922" s="24"/>
      <c r="AA922" s="23"/>
      <c r="AB922" s="24"/>
      <c r="AE922" s="23"/>
      <c r="AF922" s="24"/>
      <c r="AI922" s="23"/>
      <c r="AJ922" s="24"/>
      <c r="AM922" s="23"/>
      <c r="AN922" s="24"/>
      <c r="AQ922" s="23"/>
      <c r="AR922" s="24"/>
      <c r="AU922" s="23"/>
      <c r="AV922" s="24"/>
      <c r="AY922" s="23"/>
      <c r="AZ922" s="24"/>
      <c r="BC922" s="23"/>
      <c r="BD922" s="24"/>
      <c r="BG922" s="23"/>
      <c r="BH922" s="24"/>
      <c r="BK922" s="23"/>
      <c r="BL922" s="24"/>
      <c r="BO922" s="23"/>
      <c r="BP922" s="24"/>
      <c r="BS922" s="23"/>
      <c r="BT922" s="24"/>
      <c r="BW922" s="23"/>
      <c r="BX922" s="24"/>
      <c r="CA922" s="23"/>
      <c r="CB922" s="24"/>
      <c r="CE922" s="23"/>
      <c r="CF922" s="24"/>
      <c r="CI922" s="23"/>
      <c r="CJ922" s="24"/>
      <c r="CM922" s="23"/>
      <c r="CN922" s="24"/>
      <c r="CQ922" s="23"/>
      <c r="CR922" s="24"/>
      <c r="CU922" s="23"/>
      <c r="CV922" s="24"/>
      <c r="CY922" s="23"/>
      <c r="CZ922" s="24"/>
      <c r="DC922" s="23"/>
      <c r="DD922" s="24"/>
      <c r="DG922" s="23"/>
      <c r="DH922" s="24"/>
      <c r="DK922" s="23"/>
      <c r="DL922" s="24"/>
      <c r="DO922" s="23"/>
      <c r="DP922" s="24"/>
      <c r="DS922" s="23"/>
      <c r="DT922" s="24"/>
      <c r="DW922" s="23"/>
      <c r="DX922" s="24"/>
      <c r="EA922" s="23"/>
      <c r="EB922" s="24"/>
      <c r="EE922" s="23"/>
      <c r="EF922" s="24"/>
      <c r="EI922" s="23"/>
      <c r="EJ922" s="24"/>
      <c r="EM922" s="23"/>
      <c r="EN922" s="24"/>
      <c r="EQ922" s="23"/>
      <c r="ER922" s="24"/>
      <c r="EU922" s="23"/>
      <c r="EV922" s="24"/>
      <c r="EY922" s="23"/>
      <c r="EZ922" s="24"/>
      <c r="FC922" s="23"/>
      <c r="FD922" s="24"/>
      <c r="FG922" s="23"/>
      <c r="FH922" s="24"/>
      <c r="FK922" s="23"/>
      <c r="FL922" s="24"/>
      <c r="FO922" s="23"/>
      <c r="FP922" s="24"/>
      <c r="FS922" s="23"/>
      <c r="FT922" s="24"/>
      <c r="FW922" s="23"/>
      <c r="FX922" s="24"/>
      <c r="GA922" s="23"/>
      <c r="GB922" s="24"/>
      <c r="GE922" s="23"/>
      <c r="GF922" s="24"/>
      <c r="GI922" s="23"/>
      <c r="GJ922" s="24"/>
      <c r="GM922" s="23"/>
      <c r="GN922" s="24"/>
      <c r="GQ922" s="23"/>
      <c r="GR922" s="24"/>
      <c r="GU922" s="23"/>
      <c r="GV922" s="24"/>
      <c r="GY922" s="23"/>
      <c r="GZ922" s="24"/>
      <c r="HC922" s="23"/>
      <c r="HD922" s="24"/>
      <c r="HG922" s="23"/>
      <c r="HH922" s="24"/>
      <c r="HK922" s="23"/>
      <c r="HL922" s="24"/>
      <c r="HO922" s="23"/>
      <c r="HP922" s="24"/>
      <c r="HS922" s="23"/>
      <c r="HT922" s="24"/>
      <c r="HW922" s="23"/>
      <c r="HX922" s="24"/>
      <c r="IA922" s="23"/>
      <c r="IB922" s="24"/>
      <c r="IE922" s="23"/>
      <c r="IF922" s="24"/>
      <c r="II922" s="23"/>
      <c r="IJ922" s="24"/>
      <c r="IM922" s="23"/>
      <c r="IN922" s="24"/>
      <c r="IQ922" s="23"/>
      <c r="IR922" s="24"/>
      <c r="IU922" s="23"/>
    </row>
    <row r="923" spans="1:255" ht="30">
      <c r="A923" s="1" t="s">
        <v>101</v>
      </c>
      <c r="B923" s="1" t="s">
        <v>722</v>
      </c>
      <c r="C923" s="1" t="s">
        <v>721</v>
      </c>
      <c r="D923" s="1" t="s">
        <v>720</v>
      </c>
      <c r="E923" s="2" t="s">
        <v>229</v>
      </c>
      <c r="F923" s="6">
        <v>44901</v>
      </c>
      <c r="G923" s="2" t="s">
        <v>836</v>
      </c>
      <c r="H923" s="6">
        <f t="shared" si="27"/>
        <v>44985</v>
      </c>
      <c r="K923" s="23"/>
      <c r="L923" s="24"/>
      <c r="O923" s="23"/>
      <c r="P923" s="24"/>
      <c r="S923" s="23"/>
      <c r="T923" s="24"/>
      <c r="W923" s="23"/>
      <c r="X923" s="24"/>
      <c r="AA923" s="23"/>
      <c r="AB923" s="24"/>
      <c r="AE923" s="23"/>
      <c r="AF923" s="24"/>
      <c r="AI923" s="23"/>
      <c r="AJ923" s="24"/>
      <c r="AM923" s="23"/>
      <c r="AN923" s="24"/>
      <c r="AQ923" s="23"/>
      <c r="AR923" s="24"/>
      <c r="AU923" s="23"/>
      <c r="AV923" s="24"/>
      <c r="AY923" s="23"/>
      <c r="AZ923" s="24"/>
      <c r="BC923" s="23"/>
      <c r="BD923" s="24"/>
      <c r="BG923" s="23"/>
      <c r="BH923" s="24"/>
      <c r="BK923" s="23"/>
      <c r="BL923" s="24"/>
      <c r="BO923" s="23"/>
      <c r="BP923" s="24"/>
      <c r="BS923" s="23"/>
      <c r="BT923" s="24"/>
      <c r="BW923" s="23"/>
      <c r="BX923" s="24"/>
      <c r="CA923" s="23"/>
      <c r="CB923" s="24"/>
      <c r="CE923" s="23"/>
      <c r="CF923" s="24"/>
      <c r="CI923" s="23"/>
      <c r="CJ923" s="24"/>
      <c r="CM923" s="23"/>
      <c r="CN923" s="24"/>
      <c r="CQ923" s="23"/>
      <c r="CR923" s="24"/>
      <c r="CU923" s="23"/>
      <c r="CV923" s="24"/>
      <c r="CY923" s="23"/>
      <c r="CZ923" s="24"/>
      <c r="DC923" s="23"/>
      <c r="DD923" s="24"/>
      <c r="DG923" s="23"/>
      <c r="DH923" s="24"/>
      <c r="DK923" s="23"/>
      <c r="DL923" s="24"/>
      <c r="DO923" s="23"/>
      <c r="DP923" s="24"/>
      <c r="DS923" s="23"/>
      <c r="DT923" s="24"/>
      <c r="DW923" s="23"/>
      <c r="DX923" s="24"/>
      <c r="EA923" s="23"/>
      <c r="EB923" s="24"/>
      <c r="EE923" s="23"/>
      <c r="EF923" s="24"/>
      <c r="EI923" s="23"/>
      <c r="EJ923" s="24"/>
      <c r="EM923" s="23"/>
      <c r="EN923" s="24"/>
      <c r="EQ923" s="23"/>
      <c r="ER923" s="24"/>
      <c r="EU923" s="23"/>
      <c r="EV923" s="24"/>
      <c r="EY923" s="23"/>
      <c r="EZ923" s="24"/>
      <c r="FC923" s="23"/>
      <c r="FD923" s="24"/>
      <c r="FG923" s="23"/>
      <c r="FH923" s="24"/>
      <c r="FK923" s="23"/>
      <c r="FL923" s="24"/>
      <c r="FO923" s="23"/>
      <c r="FP923" s="24"/>
      <c r="FS923" s="23"/>
      <c r="FT923" s="24"/>
      <c r="FW923" s="23"/>
      <c r="FX923" s="24"/>
      <c r="GA923" s="23"/>
      <c r="GB923" s="24"/>
      <c r="GE923" s="23"/>
      <c r="GF923" s="24"/>
      <c r="GI923" s="23"/>
      <c r="GJ923" s="24"/>
      <c r="GM923" s="23"/>
      <c r="GN923" s="24"/>
      <c r="GQ923" s="23"/>
      <c r="GR923" s="24"/>
      <c r="GU923" s="23"/>
      <c r="GV923" s="24"/>
      <c r="GY923" s="23"/>
      <c r="GZ923" s="24"/>
      <c r="HC923" s="23"/>
      <c r="HD923" s="24"/>
      <c r="HG923" s="23"/>
      <c r="HH923" s="24"/>
      <c r="HK923" s="23"/>
      <c r="HL923" s="24"/>
      <c r="HO923" s="23"/>
      <c r="HP923" s="24"/>
      <c r="HS923" s="23"/>
      <c r="HT923" s="24"/>
      <c r="HW923" s="23"/>
      <c r="HX923" s="24"/>
      <c r="IA923" s="23"/>
      <c r="IB923" s="24"/>
      <c r="IE923" s="23"/>
      <c r="IF923" s="24"/>
      <c r="II923" s="23"/>
      <c r="IJ923" s="24"/>
      <c r="IM923" s="23"/>
      <c r="IN923" s="24"/>
      <c r="IQ923" s="23"/>
      <c r="IR923" s="24"/>
      <c r="IU923" s="23"/>
    </row>
    <row r="924" spans="1:255" ht="30">
      <c r="A924" s="1" t="s">
        <v>101</v>
      </c>
      <c r="B924" s="1" t="s">
        <v>163</v>
      </c>
      <c r="C924" s="1" t="s">
        <v>164</v>
      </c>
      <c r="D924" s="1" t="s">
        <v>165</v>
      </c>
      <c r="E924" s="2" t="s">
        <v>229</v>
      </c>
      <c r="F924" s="6">
        <v>44901</v>
      </c>
      <c r="G924" s="2" t="s">
        <v>836</v>
      </c>
      <c r="H924" s="6">
        <f t="shared" si="27"/>
        <v>44985</v>
      </c>
      <c r="K924" s="23"/>
      <c r="L924" s="24"/>
      <c r="O924" s="23"/>
      <c r="P924" s="24"/>
      <c r="S924" s="23"/>
      <c r="T924" s="24"/>
      <c r="W924" s="23"/>
      <c r="X924" s="24"/>
      <c r="AA924" s="23"/>
      <c r="AB924" s="24"/>
      <c r="AE924" s="23"/>
      <c r="AF924" s="24"/>
      <c r="AI924" s="23"/>
      <c r="AJ924" s="24"/>
      <c r="AM924" s="23"/>
      <c r="AN924" s="24"/>
      <c r="AQ924" s="23"/>
      <c r="AR924" s="24"/>
      <c r="AU924" s="23"/>
      <c r="AV924" s="24"/>
      <c r="AY924" s="23"/>
      <c r="AZ924" s="24"/>
      <c r="BC924" s="23"/>
      <c r="BD924" s="24"/>
      <c r="BG924" s="23"/>
      <c r="BH924" s="24"/>
      <c r="BK924" s="23"/>
      <c r="BL924" s="24"/>
      <c r="BO924" s="23"/>
      <c r="BP924" s="24"/>
      <c r="BS924" s="23"/>
      <c r="BT924" s="24"/>
      <c r="BW924" s="23"/>
      <c r="BX924" s="24"/>
      <c r="CA924" s="23"/>
      <c r="CB924" s="24"/>
      <c r="CE924" s="23"/>
      <c r="CF924" s="24"/>
      <c r="CI924" s="23"/>
      <c r="CJ924" s="24"/>
      <c r="CM924" s="23"/>
      <c r="CN924" s="24"/>
      <c r="CQ924" s="23"/>
      <c r="CR924" s="24"/>
      <c r="CU924" s="23"/>
      <c r="CV924" s="24"/>
      <c r="CY924" s="23"/>
      <c r="CZ924" s="24"/>
      <c r="DC924" s="23"/>
      <c r="DD924" s="24"/>
      <c r="DG924" s="23"/>
      <c r="DH924" s="24"/>
      <c r="DK924" s="23"/>
      <c r="DL924" s="24"/>
      <c r="DO924" s="23"/>
      <c r="DP924" s="24"/>
      <c r="DS924" s="23"/>
      <c r="DT924" s="24"/>
      <c r="DW924" s="23"/>
      <c r="DX924" s="24"/>
      <c r="EA924" s="23"/>
      <c r="EB924" s="24"/>
      <c r="EE924" s="23"/>
      <c r="EF924" s="24"/>
      <c r="EI924" s="23"/>
      <c r="EJ924" s="24"/>
      <c r="EM924" s="23"/>
      <c r="EN924" s="24"/>
      <c r="EQ924" s="23"/>
      <c r="ER924" s="24"/>
      <c r="EU924" s="23"/>
      <c r="EV924" s="24"/>
      <c r="EY924" s="23"/>
      <c r="EZ924" s="24"/>
      <c r="FC924" s="23"/>
      <c r="FD924" s="24"/>
      <c r="FG924" s="23"/>
      <c r="FH924" s="24"/>
      <c r="FK924" s="23"/>
      <c r="FL924" s="24"/>
      <c r="FO924" s="23"/>
      <c r="FP924" s="24"/>
      <c r="FS924" s="23"/>
      <c r="FT924" s="24"/>
      <c r="FW924" s="23"/>
      <c r="FX924" s="24"/>
      <c r="GA924" s="23"/>
      <c r="GB924" s="24"/>
      <c r="GE924" s="23"/>
      <c r="GF924" s="24"/>
      <c r="GI924" s="23"/>
      <c r="GJ924" s="24"/>
      <c r="GM924" s="23"/>
      <c r="GN924" s="24"/>
      <c r="GQ924" s="23"/>
      <c r="GR924" s="24"/>
      <c r="GU924" s="23"/>
      <c r="GV924" s="24"/>
      <c r="GY924" s="23"/>
      <c r="GZ924" s="24"/>
      <c r="HC924" s="23"/>
      <c r="HD924" s="24"/>
      <c r="HG924" s="23"/>
      <c r="HH924" s="24"/>
      <c r="HK924" s="23"/>
      <c r="HL924" s="24"/>
      <c r="HO924" s="23"/>
      <c r="HP924" s="24"/>
      <c r="HS924" s="23"/>
      <c r="HT924" s="24"/>
      <c r="HW924" s="23"/>
      <c r="HX924" s="24"/>
      <c r="IA924" s="23"/>
      <c r="IB924" s="24"/>
      <c r="IE924" s="23"/>
      <c r="IF924" s="24"/>
      <c r="II924" s="23"/>
      <c r="IJ924" s="24"/>
      <c r="IM924" s="23"/>
      <c r="IN924" s="24"/>
      <c r="IQ924" s="23"/>
      <c r="IR924" s="24"/>
      <c r="IU924" s="23"/>
    </row>
    <row r="925" spans="1:255" ht="30">
      <c r="A925" s="1" t="s">
        <v>101</v>
      </c>
      <c r="B925" s="1" t="s">
        <v>430</v>
      </c>
      <c r="C925" s="1" t="s">
        <v>431</v>
      </c>
      <c r="D925" s="1" t="s">
        <v>429</v>
      </c>
      <c r="E925" s="2" t="s">
        <v>229</v>
      </c>
      <c r="F925" s="6">
        <v>44901</v>
      </c>
      <c r="G925" s="2" t="s">
        <v>836</v>
      </c>
      <c r="H925" s="6">
        <f t="shared" si="27"/>
        <v>44985</v>
      </c>
      <c r="K925" s="23"/>
      <c r="L925" s="24"/>
      <c r="O925" s="23"/>
      <c r="P925" s="24"/>
      <c r="S925" s="23"/>
      <c r="T925" s="24"/>
      <c r="W925" s="23"/>
      <c r="X925" s="24"/>
      <c r="AA925" s="23"/>
      <c r="AB925" s="24"/>
      <c r="AE925" s="23"/>
      <c r="AF925" s="24"/>
      <c r="AI925" s="23"/>
      <c r="AJ925" s="24"/>
      <c r="AM925" s="23"/>
      <c r="AN925" s="24"/>
      <c r="AQ925" s="23"/>
      <c r="AR925" s="24"/>
      <c r="AU925" s="23"/>
      <c r="AV925" s="24"/>
      <c r="AY925" s="23"/>
      <c r="AZ925" s="24"/>
      <c r="BC925" s="23"/>
      <c r="BD925" s="24"/>
      <c r="BG925" s="23"/>
      <c r="BH925" s="24"/>
      <c r="BK925" s="23"/>
      <c r="BL925" s="24"/>
      <c r="BO925" s="23"/>
      <c r="BP925" s="24"/>
      <c r="BS925" s="23"/>
      <c r="BT925" s="24"/>
      <c r="BW925" s="23"/>
      <c r="BX925" s="24"/>
      <c r="CA925" s="23"/>
      <c r="CB925" s="24"/>
      <c r="CE925" s="23"/>
      <c r="CF925" s="24"/>
      <c r="CI925" s="23"/>
      <c r="CJ925" s="24"/>
      <c r="CM925" s="23"/>
      <c r="CN925" s="24"/>
      <c r="CQ925" s="23"/>
      <c r="CR925" s="24"/>
      <c r="CU925" s="23"/>
      <c r="CV925" s="24"/>
      <c r="CY925" s="23"/>
      <c r="CZ925" s="24"/>
      <c r="DC925" s="23"/>
      <c r="DD925" s="24"/>
      <c r="DG925" s="23"/>
      <c r="DH925" s="24"/>
      <c r="DK925" s="23"/>
      <c r="DL925" s="24"/>
      <c r="DO925" s="23"/>
      <c r="DP925" s="24"/>
      <c r="DS925" s="23"/>
      <c r="DT925" s="24"/>
      <c r="DW925" s="23"/>
      <c r="DX925" s="24"/>
      <c r="EA925" s="23"/>
      <c r="EB925" s="24"/>
      <c r="EE925" s="23"/>
      <c r="EF925" s="24"/>
      <c r="EI925" s="23"/>
      <c r="EJ925" s="24"/>
      <c r="EM925" s="23"/>
      <c r="EN925" s="24"/>
      <c r="EQ925" s="23"/>
      <c r="ER925" s="24"/>
      <c r="EU925" s="23"/>
      <c r="EV925" s="24"/>
      <c r="EY925" s="23"/>
      <c r="EZ925" s="24"/>
      <c r="FC925" s="23"/>
      <c r="FD925" s="24"/>
      <c r="FG925" s="23"/>
      <c r="FH925" s="24"/>
      <c r="FK925" s="23"/>
      <c r="FL925" s="24"/>
      <c r="FO925" s="23"/>
      <c r="FP925" s="24"/>
      <c r="FS925" s="23"/>
      <c r="FT925" s="24"/>
      <c r="FW925" s="23"/>
      <c r="FX925" s="24"/>
      <c r="GA925" s="23"/>
      <c r="GB925" s="24"/>
      <c r="GE925" s="23"/>
      <c r="GF925" s="24"/>
      <c r="GI925" s="23"/>
      <c r="GJ925" s="24"/>
      <c r="GM925" s="23"/>
      <c r="GN925" s="24"/>
      <c r="GQ925" s="23"/>
      <c r="GR925" s="24"/>
      <c r="GU925" s="23"/>
      <c r="GV925" s="24"/>
      <c r="GY925" s="23"/>
      <c r="GZ925" s="24"/>
      <c r="HC925" s="23"/>
      <c r="HD925" s="24"/>
      <c r="HG925" s="23"/>
      <c r="HH925" s="24"/>
      <c r="HK925" s="23"/>
      <c r="HL925" s="24"/>
      <c r="HO925" s="23"/>
      <c r="HP925" s="24"/>
      <c r="HS925" s="23"/>
      <c r="HT925" s="24"/>
      <c r="HW925" s="23"/>
      <c r="HX925" s="24"/>
      <c r="IA925" s="23"/>
      <c r="IB925" s="24"/>
      <c r="IE925" s="23"/>
      <c r="IF925" s="24"/>
      <c r="II925" s="23"/>
      <c r="IJ925" s="24"/>
      <c r="IM925" s="23"/>
      <c r="IN925" s="24"/>
      <c r="IQ925" s="23"/>
      <c r="IR925" s="24"/>
      <c r="IU925" s="23"/>
    </row>
    <row r="926" spans="1:255" ht="30">
      <c r="A926" s="1" t="s">
        <v>101</v>
      </c>
      <c r="B926" s="1" t="s">
        <v>253</v>
      </c>
      <c r="C926" s="1" t="s">
        <v>251</v>
      </c>
      <c r="D926" s="1" t="s">
        <v>252</v>
      </c>
      <c r="E926" s="2" t="s">
        <v>229</v>
      </c>
      <c r="F926" s="6">
        <v>44901</v>
      </c>
      <c r="G926" s="2" t="s">
        <v>836</v>
      </c>
      <c r="H926" s="6">
        <f t="shared" si="27"/>
        <v>44985</v>
      </c>
      <c r="K926" s="23"/>
      <c r="L926" s="24"/>
      <c r="O926" s="23"/>
      <c r="P926" s="24"/>
      <c r="S926" s="23"/>
      <c r="T926" s="24"/>
      <c r="W926" s="23"/>
      <c r="X926" s="24"/>
      <c r="AA926" s="23"/>
      <c r="AB926" s="24"/>
      <c r="AE926" s="23"/>
      <c r="AF926" s="24"/>
      <c r="AI926" s="23"/>
      <c r="AJ926" s="24"/>
      <c r="AM926" s="23"/>
      <c r="AN926" s="24"/>
      <c r="AQ926" s="23"/>
      <c r="AR926" s="24"/>
      <c r="AU926" s="23"/>
      <c r="AV926" s="24"/>
      <c r="AY926" s="23"/>
      <c r="AZ926" s="24"/>
      <c r="BC926" s="23"/>
      <c r="BD926" s="24"/>
      <c r="BG926" s="23"/>
      <c r="BH926" s="24"/>
      <c r="BK926" s="23"/>
      <c r="BL926" s="24"/>
      <c r="BO926" s="23"/>
      <c r="BP926" s="24"/>
      <c r="BS926" s="23"/>
      <c r="BT926" s="24"/>
      <c r="BW926" s="23"/>
      <c r="BX926" s="24"/>
      <c r="CA926" s="23"/>
      <c r="CB926" s="24"/>
      <c r="CE926" s="23"/>
      <c r="CF926" s="24"/>
      <c r="CI926" s="23"/>
      <c r="CJ926" s="24"/>
      <c r="CM926" s="23"/>
      <c r="CN926" s="24"/>
      <c r="CQ926" s="23"/>
      <c r="CR926" s="24"/>
      <c r="CU926" s="23"/>
      <c r="CV926" s="24"/>
      <c r="CY926" s="23"/>
      <c r="CZ926" s="24"/>
      <c r="DC926" s="23"/>
      <c r="DD926" s="24"/>
      <c r="DG926" s="23"/>
      <c r="DH926" s="24"/>
      <c r="DK926" s="23"/>
      <c r="DL926" s="24"/>
      <c r="DO926" s="23"/>
      <c r="DP926" s="24"/>
      <c r="DS926" s="23"/>
      <c r="DT926" s="24"/>
      <c r="DW926" s="23"/>
      <c r="DX926" s="24"/>
      <c r="EA926" s="23"/>
      <c r="EB926" s="24"/>
      <c r="EE926" s="23"/>
      <c r="EF926" s="24"/>
      <c r="EI926" s="23"/>
      <c r="EJ926" s="24"/>
      <c r="EM926" s="23"/>
      <c r="EN926" s="24"/>
      <c r="EQ926" s="23"/>
      <c r="ER926" s="24"/>
      <c r="EU926" s="23"/>
      <c r="EV926" s="24"/>
      <c r="EY926" s="23"/>
      <c r="EZ926" s="24"/>
      <c r="FC926" s="23"/>
      <c r="FD926" s="24"/>
      <c r="FG926" s="23"/>
      <c r="FH926" s="24"/>
      <c r="FK926" s="23"/>
      <c r="FL926" s="24"/>
      <c r="FO926" s="23"/>
      <c r="FP926" s="24"/>
      <c r="FS926" s="23"/>
      <c r="FT926" s="24"/>
      <c r="FW926" s="23"/>
      <c r="FX926" s="24"/>
      <c r="GA926" s="23"/>
      <c r="GB926" s="24"/>
      <c r="GE926" s="23"/>
      <c r="GF926" s="24"/>
      <c r="GI926" s="23"/>
      <c r="GJ926" s="24"/>
      <c r="GM926" s="23"/>
      <c r="GN926" s="24"/>
      <c r="GQ926" s="23"/>
      <c r="GR926" s="24"/>
      <c r="GU926" s="23"/>
      <c r="GV926" s="24"/>
      <c r="GY926" s="23"/>
      <c r="GZ926" s="24"/>
      <c r="HC926" s="23"/>
      <c r="HD926" s="24"/>
      <c r="HG926" s="23"/>
      <c r="HH926" s="24"/>
      <c r="HK926" s="23"/>
      <c r="HL926" s="24"/>
      <c r="HO926" s="23"/>
      <c r="HP926" s="24"/>
      <c r="HS926" s="23"/>
      <c r="HT926" s="24"/>
      <c r="HW926" s="23"/>
      <c r="HX926" s="24"/>
      <c r="IA926" s="23"/>
      <c r="IB926" s="24"/>
      <c r="IE926" s="23"/>
      <c r="IF926" s="24"/>
      <c r="II926" s="23"/>
      <c r="IJ926" s="24"/>
      <c r="IM926" s="23"/>
      <c r="IN926" s="24"/>
      <c r="IQ926" s="23"/>
      <c r="IR926" s="24"/>
      <c r="IU926" s="23"/>
    </row>
    <row r="927" spans="1:255" ht="30">
      <c r="A927" s="1" t="s">
        <v>101</v>
      </c>
      <c r="B927" s="1" t="s">
        <v>424</v>
      </c>
      <c r="C927" s="1" t="s">
        <v>425</v>
      </c>
      <c r="D927" s="1" t="s">
        <v>426</v>
      </c>
      <c r="E927" s="2" t="s">
        <v>229</v>
      </c>
      <c r="F927" s="6">
        <v>44901</v>
      </c>
      <c r="G927" s="2" t="s">
        <v>836</v>
      </c>
      <c r="H927" s="6">
        <f t="shared" si="27"/>
        <v>44985</v>
      </c>
      <c r="K927" s="23"/>
      <c r="L927" s="24"/>
      <c r="O927" s="23"/>
      <c r="P927" s="24"/>
      <c r="S927" s="23"/>
      <c r="T927" s="24"/>
      <c r="W927" s="23"/>
      <c r="X927" s="24"/>
      <c r="AA927" s="23"/>
      <c r="AB927" s="24"/>
      <c r="AE927" s="23"/>
      <c r="AF927" s="24"/>
      <c r="AI927" s="23"/>
      <c r="AJ927" s="24"/>
      <c r="AM927" s="23"/>
      <c r="AN927" s="24"/>
      <c r="AQ927" s="23"/>
      <c r="AR927" s="24"/>
      <c r="AU927" s="23"/>
      <c r="AV927" s="24"/>
      <c r="AY927" s="23"/>
      <c r="AZ927" s="24"/>
      <c r="BC927" s="23"/>
      <c r="BD927" s="24"/>
      <c r="BG927" s="23"/>
      <c r="BH927" s="24"/>
      <c r="BK927" s="23"/>
      <c r="BL927" s="24"/>
      <c r="BO927" s="23"/>
      <c r="BP927" s="24"/>
      <c r="BS927" s="23"/>
      <c r="BT927" s="24"/>
      <c r="BW927" s="23"/>
      <c r="BX927" s="24"/>
      <c r="CA927" s="23"/>
      <c r="CB927" s="24"/>
      <c r="CE927" s="23"/>
      <c r="CF927" s="24"/>
      <c r="CI927" s="23"/>
      <c r="CJ927" s="24"/>
      <c r="CM927" s="23"/>
      <c r="CN927" s="24"/>
      <c r="CQ927" s="23"/>
      <c r="CR927" s="24"/>
      <c r="CU927" s="23"/>
      <c r="CV927" s="24"/>
      <c r="CY927" s="23"/>
      <c r="CZ927" s="24"/>
      <c r="DC927" s="23"/>
      <c r="DD927" s="24"/>
      <c r="DG927" s="23"/>
      <c r="DH927" s="24"/>
      <c r="DK927" s="23"/>
      <c r="DL927" s="24"/>
      <c r="DO927" s="23"/>
      <c r="DP927" s="24"/>
      <c r="DS927" s="23"/>
      <c r="DT927" s="24"/>
      <c r="DW927" s="23"/>
      <c r="DX927" s="24"/>
      <c r="EA927" s="23"/>
      <c r="EB927" s="24"/>
      <c r="EE927" s="23"/>
      <c r="EF927" s="24"/>
      <c r="EI927" s="23"/>
      <c r="EJ927" s="24"/>
      <c r="EM927" s="23"/>
      <c r="EN927" s="24"/>
      <c r="EQ927" s="23"/>
      <c r="ER927" s="24"/>
      <c r="EU927" s="23"/>
      <c r="EV927" s="24"/>
      <c r="EY927" s="23"/>
      <c r="EZ927" s="24"/>
      <c r="FC927" s="23"/>
      <c r="FD927" s="24"/>
      <c r="FG927" s="23"/>
      <c r="FH927" s="24"/>
      <c r="FK927" s="23"/>
      <c r="FL927" s="24"/>
      <c r="FO927" s="23"/>
      <c r="FP927" s="24"/>
      <c r="FS927" s="23"/>
      <c r="FT927" s="24"/>
      <c r="FW927" s="23"/>
      <c r="FX927" s="24"/>
      <c r="GA927" s="23"/>
      <c r="GB927" s="24"/>
      <c r="GE927" s="23"/>
      <c r="GF927" s="24"/>
      <c r="GI927" s="23"/>
      <c r="GJ927" s="24"/>
      <c r="GM927" s="23"/>
      <c r="GN927" s="24"/>
      <c r="GQ927" s="23"/>
      <c r="GR927" s="24"/>
      <c r="GU927" s="23"/>
      <c r="GV927" s="24"/>
      <c r="GY927" s="23"/>
      <c r="GZ927" s="24"/>
      <c r="HC927" s="23"/>
      <c r="HD927" s="24"/>
      <c r="HG927" s="23"/>
      <c r="HH927" s="24"/>
      <c r="HK927" s="23"/>
      <c r="HL927" s="24"/>
      <c r="HO927" s="23"/>
      <c r="HP927" s="24"/>
      <c r="HS927" s="23"/>
      <c r="HT927" s="24"/>
      <c r="HW927" s="23"/>
      <c r="HX927" s="24"/>
      <c r="IA927" s="23"/>
      <c r="IB927" s="24"/>
      <c r="IE927" s="23"/>
      <c r="IF927" s="24"/>
      <c r="II927" s="23"/>
      <c r="IJ927" s="24"/>
      <c r="IM927" s="23"/>
      <c r="IN927" s="24"/>
      <c r="IQ927" s="23"/>
      <c r="IR927" s="24"/>
      <c r="IU927" s="23"/>
    </row>
    <row r="928" spans="1:255" ht="30">
      <c r="A928" s="1" t="s">
        <v>101</v>
      </c>
      <c r="B928" s="1" t="s">
        <v>159</v>
      </c>
      <c r="C928" s="1" t="s">
        <v>160</v>
      </c>
      <c r="D928" s="1" t="s">
        <v>161</v>
      </c>
      <c r="E928" s="2" t="s">
        <v>229</v>
      </c>
      <c r="F928" s="6">
        <v>44901</v>
      </c>
      <c r="G928" s="2" t="s">
        <v>836</v>
      </c>
      <c r="H928" s="6">
        <f t="shared" si="27"/>
        <v>44985</v>
      </c>
      <c r="K928" s="23"/>
      <c r="L928" s="24"/>
      <c r="O928" s="23"/>
      <c r="P928" s="24"/>
      <c r="S928" s="23"/>
      <c r="T928" s="24"/>
      <c r="W928" s="23"/>
      <c r="X928" s="24"/>
      <c r="AA928" s="23"/>
      <c r="AB928" s="24"/>
      <c r="AE928" s="23"/>
      <c r="AF928" s="24"/>
      <c r="AI928" s="23"/>
      <c r="AJ928" s="24"/>
      <c r="AM928" s="23"/>
      <c r="AN928" s="24"/>
      <c r="AQ928" s="23"/>
      <c r="AR928" s="24"/>
      <c r="AU928" s="23"/>
      <c r="AV928" s="24"/>
      <c r="AY928" s="23"/>
      <c r="AZ928" s="24"/>
      <c r="BC928" s="23"/>
      <c r="BD928" s="24"/>
      <c r="BG928" s="23"/>
      <c r="BH928" s="24"/>
      <c r="BK928" s="23"/>
      <c r="BL928" s="24"/>
      <c r="BO928" s="23"/>
      <c r="BP928" s="24"/>
      <c r="BS928" s="23"/>
      <c r="BT928" s="24"/>
      <c r="BW928" s="23"/>
      <c r="BX928" s="24"/>
      <c r="CA928" s="23"/>
      <c r="CB928" s="24"/>
      <c r="CE928" s="23"/>
      <c r="CF928" s="24"/>
      <c r="CI928" s="23"/>
      <c r="CJ928" s="24"/>
      <c r="CM928" s="23"/>
      <c r="CN928" s="24"/>
      <c r="CQ928" s="23"/>
      <c r="CR928" s="24"/>
      <c r="CU928" s="23"/>
      <c r="CV928" s="24"/>
      <c r="CY928" s="23"/>
      <c r="CZ928" s="24"/>
      <c r="DC928" s="23"/>
      <c r="DD928" s="24"/>
      <c r="DG928" s="23"/>
      <c r="DH928" s="24"/>
      <c r="DK928" s="23"/>
      <c r="DL928" s="24"/>
      <c r="DO928" s="23"/>
      <c r="DP928" s="24"/>
      <c r="DS928" s="23"/>
      <c r="DT928" s="24"/>
      <c r="DW928" s="23"/>
      <c r="DX928" s="24"/>
      <c r="EA928" s="23"/>
      <c r="EB928" s="24"/>
      <c r="EE928" s="23"/>
      <c r="EF928" s="24"/>
      <c r="EI928" s="23"/>
      <c r="EJ928" s="24"/>
      <c r="EM928" s="23"/>
      <c r="EN928" s="24"/>
      <c r="EQ928" s="23"/>
      <c r="ER928" s="24"/>
      <c r="EU928" s="23"/>
      <c r="EV928" s="24"/>
      <c r="EY928" s="23"/>
      <c r="EZ928" s="24"/>
      <c r="FC928" s="23"/>
      <c r="FD928" s="24"/>
      <c r="FG928" s="23"/>
      <c r="FH928" s="24"/>
      <c r="FK928" s="23"/>
      <c r="FL928" s="24"/>
      <c r="FO928" s="23"/>
      <c r="FP928" s="24"/>
      <c r="FS928" s="23"/>
      <c r="FT928" s="24"/>
      <c r="FW928" s="23"/>
      <c r="FX928" s="24"/>
      <c r="GA928" s="23"/>
      <c r="GB928" s="24"/>
      <c r="GE928" s="23"/>
      <c r="GF928" s="24"/>
      <c r="GI928" s="23"/>
      <c r="GJ928" s="24"/>
      <c r="GM928" s="23"/>
      <c r="GN928" s="24"/>
      <c r="GQ928" s="23"/>
      <c r="GR928" s="24"/>
      <c r="GU928" s="23"/>
      <c r="GV928" s="24"/>
      <c r="GY928" s="23"/>
      <c r="GZ928" s="24"/>
      <c r="HC928" s="23"/>
      <c r="HD928" s="24"/>
      <c r="HG928" s="23"/>
      <c r="HH928" s="24"/>
      <c r="HK928" s="23"/>
      <c r="HL928" s="24"/>
      <c r="HO928" s="23"/>
      <c r="HP928" s="24"/>
      <c r="HS928" s="23"/>
      <c r="HT928" s="24"/>
      <c r="HW928" s="23"/>
      <c r="HX928" s="24"/>
      <c r="IA928" s="23"/>
      <c r="IB928" s="24"/>
      <c r="IE928" s="23"/>
      <c r="IF928" s="24"/>
      <c r="II928" s="23"/>
      <c r="IJ928" s="24"/>
      <c r="IM928" s="23"/>
      <c r="IN928" s="24"/>
      <c r="IQ928" s="23"/>
      <c r="IR928" s="24"/>
      <c r="IU928" s="23"/>
    </row>
    <row r="929" spans="1:255" ht="30">
      <c r="A929" s="1" t="s">
        <v>101</v>
      </c>
      <c r="B929" s="1" t="s">
        <v>343</v>
      </c>
      <c r="C929" s="1" t="s">
        <v>344</v>
      </c>
      <c r="D929" s="1" t="s">
        <v>345</v>
      </c>
      <c r="E929" s="2" t="s">
        <v>229</v>
      </c>
      <c r="F929" s="6">
        <v>44901</v>
      </c>
      <c r="G929" s="2" t="s">
        <v>836</v>
      </c>
      <c r="H929" s="6">
        <f>F929+56</f>
        <v>44957</v>
      </c>
      <c r="K929" s="23"/>
      <c r="L929" s="24"/>
      <c r="O929" s="23"/>
      <c r="P929" s="24"/>
      <c r="S929" s="23"/>
      <c r="T929" s="24"/>
      <c r="W929" s="23"/>
      <c r="X929" s="24"/>
      <c r="AA929" s="23"/>
      <c r="AB929" s="24"/>
      <c r="AE929" s="23"/>
      <c r="AF929" s="24"/>
      <c r="AI929" s="23"/>
      <c r="AJ929" s="24"/>
      <c r="AM929" s="23"/>
      <c r="AN929" s="24"/>
      <c r="AQ929" s="23"/>
      <c r="AR929" s="24"/>
      <c r="AU929" s="23"/>
      <c r="AV929" s="24"/>
      <c r="AY929" s="23"/>
      <c r="AZ929" s="24"/>
      <c r="BC929" s="23"/>
      <c r="BD929" s="24"/>
      <c r="BG929" s="23"/>
      <c r="BH929" s="24"/>
      <c r="BK929" s="23"/>
      <c r="BL929" s="24"/>
      <c r="BO929" s="23"/>
      <c r="BP929" s="24"/>
      <c r="BS929" s="23"/>
      <c r="BT929" s="24"/>
      <c r="BW929" s="23"/>
      <c r="BX929" s="24"/>
      <c r="CA929" s="23"/>
      <c r="CB929" s="24"/>
      <c r="CE929" s="23"/>
      <c r="CF929" s="24"/>
      <c r="CI929" s="23"/>
      <c r="CJ929" s="24"/>
      <c r="CM929" s="23"/>
      <c r="CN929" s="24"/>
      <c r="CQ929" s="23"/>
      <c r="CR929" s="24"/>
      <c r="CU929" s="23"/>
      <c r="CV929" s="24"/>
      <c r="CY929" s="23"/>
      <c r="CZ929" s="24"/>
      <c r="DC929" s="23"/>
      <c r="DD929" s="24"/>
      <c r="DG929" s="23"/>
      <c r="DH929" s="24"/>
      <c r="DK929" s="23"/>
      <c r="DL929" s="24"/>
      <c r="DO929" s="23"/>
      <c r="DP929" s="24"/>
      <c r="DS929" s="23"/>
      <c r="DT929" s="24"/>
      <c r="DW929" s="23"/>
      <c r="DX929" s="24"/>
      <c r="EA929" s="23"/>
      <c r="EB929" s="24"/>
      <c r="EE929" s="23"/>
      <c r="EF929" s="24"/>
      <c r="EI929" s="23"/>
      <c r="EJ929" s="24"/>
      <c r="EM929" s="23"/>
      <c r="EN929" s="24"/>
      <c r="EQ929" s="23"/>
      <c r="ER929" s="24"/>
      <c r="EU929" s="23"/>
      <c r="EV929" s="24"/>
      <c r="EY929" s="23"/>
      <c r="EZ929" s="24"/>
      <c r="FC929" s="23"/>
      <c r="FD929" s="24"/>
      <c r="FG929" s="23"/>
      <c r="FH929" s="24"/>
      <c r="FK929" s="23"/>
      <c r="FL929" s="24"/>
      <c r="FO929" s="23"/>
      <c r="FP929" s="24"/>
      <c r="FS929" s="23"/>
      <c r="FT929" s="24"/>
      <c r="FW929" s="23"/>
      <c r="FX929" s="24"/>
      <c r="GA929" s="23"/>
      <c r="GB929" s="24"/>
      <c r="GE929" s="23"/>
      <c r="GF929" s="24"/>
      <c r="GI929" s="23"/>
      <c r="GJ929" s="24"/>
      <c r="GM929" s="23"/>
      <c r="GN929" s="24"/>
      <c r="GQ929" s="23"/>
      <c r="GR929" s="24"/>
      <c r="GU929" s="23"/>
      <c r="GV929" s="24"/>
      <c r="GY929" s="23"/>
      <c r="GZ929" s="24"/>
      <c r="HC929" s="23"/>
      <c r="HD929" s="24"/>
      <c r="HG929" s="23"/>
      <c r="HH929" s="24"/>
      <c r="HK929" s="23"/>
      <c r="HL929" s="24"/>
      <c r="HO929" s="23"/>
      <c r="HP929" s="24"/>
      <c r="HS929" s="23"/>
      <c r="HT929" s="24"/>
      <c r="HW929" s="23"/>
      <c r="HX929" s="24"/>
      <c r="IA929" s="23"/>
      <c r="IB929" s="24"/>
      <c r="IE929" s="23"/>
      <c r="IF929" s="24"/>
      <c r="II929" s="23"/>
      <c r="IJ929" s="24"/>
      <c r="IM929" s="23"/>
      <c r="IN929" s="24"/>
      <c r="IQ929" s="23"/>
      <c r="IR929" s="24"/>
      <c r="IU929" s="23"/>
    </row>
    <row r="930" spans="1:255" ht="30">
      <c r="A930" s="1" t="s">
        <v>101</v>
      </c>
      <c r="B930" s="1" t="s">
        <v>669</v>
      </c>
      <c r="C930" s="1" t="s">
        <v>670</v>
      </c>
      <c r="D930" s="1" t="s">
        <v>671</v>
      </c>
      <c r="E930" s="2" t="s">
        <v>229</v>
      </c>
      <c r="F930" s="6">
        <v>44901</v>
      </c>
      <c r="G930" s="2" t="s">
        <v>836</v>
      </c>
      <c r="H930" s="6">
        <f>F930+56</f>
        <v>44957</v>
      </c>
      <c r="K930" s="23"/>
      <c r="L930" s="24"/>
      <c r="O930" s="23"/>
      <c r="P930" s="24"/>
      <c r="S930" s="23"/>
      <c r="T930" s="24"/>
      <c r="W930" s="23"/>
      <c r="X930" s="24"/>
      <c r="AA930" s="23"/>
      <c r="AB930" s="24"/>
      <c r="AE930" s="23"/>
      <c r="AF930" s="24"/>
      <c r="AI930" s="23"/>
      <c r="AJ930" s="24"/>
      <c r="AM930" s="23"/>
      <c r="AN930" s="24"/>
      <c r="AQ930" s="23"/>
      <c r="AR930" s="24"/>
      <c r="AU930" s="23"/>
      <c r="AV930" s="24"/>
      <c r="AY930" s="23"/>
      <c r="AZ930" s="24"/>
      <c r="BC930" s="23"/>
      <c r="BD930" s="24"/>
      <c r="BG930" s="23"/>
      <c r="BH930" s="24"/>
      <c r="BK930" s="23"/>
      <c r="BL930" s="24"/>
      <c r="BO930" s="23"/>
      <c r="BP930" s="24"/>
      <c r="BS930" s="23"/>
      <c r="BT930" s="24"/>
      <c r="BW930" s="23"/>
      <c r="BX930" s="24"/>
      <c r="CA930" s="23"/>
      <c r="CB930" s="24"/>
      <c r="CE930" s="23"/>
      <c r="CF930" s="24"/>
      <c r="CI930" s="23"/>
      <c r="CJ930" s="24"/>
      <c r="CM930" s="23"/>
      <c r="CN930" s="24"/>
      <c r="CQ930" s="23"/>
      <c r="CR930" s="24"/>
      <c r="CU930" s="23"/>
      <c r="CV930" s="24"/>
      <c r="CY930" s="23"/>
      <c r="CZ930" s="24"/>
      <c r="DC930" s="23"/>
      <c r="DD930" s="24"/>
      <c r="DG930" s="23"/>
      <c r="DH930" s="24"/>
      <c r="DK930" s="23"/>
      <c r="DL930" s="24"/>
      <c r="DO930" s="23"/>
      <c r="DP930" s="24"/>
      <c r="DS930" s="23"/>
      <c r="DT930" s="24"/>
      <c r="DW930" s="23"/>
      <c r="DX930" s="24"/>
      <c r="EA930" s="23"/>
      <c r="EB930" s="24"/>
      <c r="EE930" s="23"/>
      <c r="EF930" s="24"/>
      <c r="EI930" s="23"/>
      <c r="EJ930" s="24"/>
      <c r="EM930" s="23"/>
      <c r="EN930" s="24"/>
      <c r="EQ930" s="23"/>
      <c r="ER930" s="24"/>
      <c r="EU930" s="23"/>
      <c r="EV930" s="24"/>
      <c r="EY930" s="23"/>
      <c r="EZ930" s="24"/>
      <c r="FC930" s="23"/>
      <c r="FD930" s="24"/>
      <c r="FG930" s="23"/>
      <c r="FH930" s="24"/>
      <c r="FK930" s="23"/>
      <c r="FL930" s="24"/>
      <c r="FO930" s="23"/>
      <c r="FP930" s="24"/>
      <c r="FS930" s="23"/>
      <c r="FT930" s="24"/>
      <c r="FW930" s="23"/>
      <c r="FX930" s="24"/>
      <c r="GA930" s="23"/>
      <c r="GB930" s="24"/>
      <c r="GE930" s="23"/>
      <c r="GF930" s="24"/>
      <c r="GI930" s="23"/>
      <c r="GJ930" s="24"/>
      <c r="GM930" s="23"/>
      <c r="GN930" s="24"/>
      <c r="GQ930" s="23"/>
      <c r="GR930" s="24"/>
      <c r="GU930" s="23"/>
      <c r="GV930" s="24"/>
      <c r="GY930" s="23"/>
      <c r="GZ930" s="24"/>
      <c r="HC930" s="23"/>
      <c r="HD930" s="24"/>
      <c r="HG930" s="23"/>
      <c r="HH930" s="24"/>
      <c r="HK930" s="23"/>
      <c r="HL930" s="24"/>
      <c r="HO930" s="23"/>
      <c r="HP930" s="24"/>
      <c r="HS930" s="23"/>
      <c r="HT930" s="24"/>
      <c r="HW930" s="23"/>
      <c r="HX930" s="24"/>
      <c r="IA930" s="23"/>
      <c r="IB930" s="24"/>
      <c r="IE930" s="23"/>
      <c r="IF930" s="24"/>
      <c r="II930" s="23"/>
      <c r="IJ930" s="24"/>
      <c r="IM930" s="23"/>
      <c r="IN930" s="24"/>
      <c r="IQ930" s="23"/>
      <c r="IR930" s="24"/>
      <c r="IU930" s="23"/>
    </row>
    <row r="931" spans="1:255" ht="30">
      <c r="A931" s="1" t="s">
        <v>101</v>
      </c>
      <c r="B931" s="1" t="s">
        <v>482</v>
      </c>
      <c r="C931" s="1" t="s">
        <v>484</v>
      </c>
      <c r="D931" s="1" t="s">
        <v>486</v>
      </c>
      <c r="E931" s="2" t="s">
        <v>229</v>
      </c>
      <c r="F931" s="6">
        <v>44901</v>
      </c>
      <c r="G931" s="2" t="s">
        <v>836</v>
      </c>
      <c r="H931" s="6">
        <f>F931+84</f>
        <v>44985</v>
      </c>
      <c r="K931" s="23"/>
      <c r="L931" s="24"/>
      <c r="O931" s="23"/>
      <c r="P931" s="24"/>
      <c r="S931" s="23"/>
      <c r="T931" s="24"/>
      <c r="W931" s="23"/>
      <c r="X931" s="24"/>
      <c r="AA931" s="23"/>
      <c r="AB931" s="24"/>
      <c r="AE931" s="23"/>
      <c r="AF931" s="24"/>
      <c r="AI931" s="23"/>
      <c r="AJ931" s="24"/>
      <c r="AM931" s="23"/>
      <c r="AN931" s="24"/>
      <c r="AQ931" s="23"/>
      <c r="AR931" s="24"/>
      <c r="AU931" s="23"/>
      <c r="AV931" s="24"/>
      <c r="AY931" s="23"/>
      <c r="AZ931" s="24"/>
      <c r="BC931" s="23"/>
      <c r="BD931" s="24"/>
      <c r="BG931" s="23"/>
      <c r="BH931" s="24"/>
      <c r="BK931" s="23"/>
      <c r="BL931" s="24"/>
      <c r="BO931" s="23"/>
      <c r="BP931" s="24"/>
      <c r="BS931" s="23"/>
      <c r="BT931" s="24"/>
      <c r="BW931" s="23"/>
      <c r="BX931" s="24"/>
      <c r="CA931" s="23"/>
      <c r="CB931" s="24"/>
      <c r="CE931" s="23"/>
      <c r="CF931" s="24"/>
      <c r="CI931" s="23"/>
      <c r="CJ931" s="24"/>
      <c r="CM931" s="23"/>
      <c r="CN931" s="24"/>
      <c r="CQ931" s="23"/>
      <c r="CR931" s="24"/>
      <c r="CU931" s="23"/>
      <c r="CV931" s="24"/>
      <c r="CY931" s="23"/>
      <c r="CZ931" s="24"/>
      <c r="DC931" s="23"/>
      <c r="DD931" s="24"/>
      <c r="DG931" s="23"/>
      <c r="DH931" s="24"/>
      <c r="DK931" s="23"/>
      <c r="DL931" s="24"/>
      <c r="DO931" s="23"/>
      <c r="DP931" s="24"/>
      <c r="DS931" s="23"/>
      <c r="DT931" s="24"/>
      <c r="DW931" s="23"/>
      <c r="DX931" s="24"/>
      <c r="EA931" s="23"/>
      <c r="EB931" s="24"/>
      <c r="EE931" s="23"/>
      <c r="EF931" s="24"/>
      <c r="EI931" s="23"/>
      <c r="EJ931" s="24"/>
      <c r="EM931" s="23"/>
      <c r="EN931" s="24"/>
      <c r="EQ931" s="23"/>
      <c r="ER931" s="24"/>
      <c r="EU931" s="23"/>
      <c r="EV931" s="24"/>
      <c r="EY931" s="23"/>
      <c r="EZ931" s="24"/>
      <c r="FC931" s="23"/>
      <c r="FD931" s="24"/>
      <c r="FG931" s="23"/>
      <c r="FH931" s="24"/>
      <c r="FK931" s="23"/>
      <c r="FL931" s="24"/>
      <c r="FO931" s="23"/>
      <c r="FP931" s="24"/>
      <c r="FS931" s="23"/>
      <c r="FT931" s="24"/>
      <c r="FW931" s="23"/>
      <c r="FX931" s="24"/>
      <c r="GA931" s="23"/>
      <c r="GB931" s="24"/>
      <c r="GE931" s="23"/>
      <c r="GF931" s="24"/>
      <c r="GI931" s="23"/>
      <c r="GJ931" s="24"/>
      <c r="GM931" s="23"/>
      <c r="GN931" s="24"/>
      <c r="GQ931" s="23"/>
      <c r="GR931" s="24"/>
      <c r="GU931" s="23"/>
      <c r="GV931" s="24"/>
      <c r="GY931" s="23"/>
      <c r="GZ931" s="24"/>
      <c r="HC931" s="23"/>
      <c r="HD931" s="24"/>
      <c r="HG931" s="23"/>
      <c r="HH931" s="24"/>
      <c r="HK931" s="23"/>
      <c r="HL931" s="24"/>
      <c r="HO931" s="23"/>
      <c r="HP931" s="24"/>
      <c r="HS931" s="23"/>
      <c r="HT931" s="24"/>
      <c r="HW931" s="23"/>
      <c r="HX931" s="24"/>
      <c r="IA931" s="23"/>
      <c r="IB931" s="24"/>
      <c r="IE931" s="23"/>
      <c r="IF931" s="24"/>
      <c r="II931" s="23"/>
      <c r="IJ931" s="24"/>
      <c r="IM931" s="23"/>
      <c r="IN931" s="24"/>
      <c r="IQ931" s="23"/>
      <c r="IR931" s="24"/>
      <c r="IU931" s="23"/>
    </row>
    <row r="932" spans="1:255" ht="30">
      <c r="A932" s="1" t="s">
        <v>101</v>
      </c>
      <c r="B932" s="1" t="s">
        <v>51</v>
      </c>
      <c r="C932" s="1" t="s">
        <v>40</v>
      </c>
      <c r="D932" s="1" t="s">
        <v>87</v>
      </c>
      <c r="E932" s="2" t="s">
        <v>229</v>
      </c>
      <c r="F932" s="6">
        <v>44901</v>
      </c>
      <c r="G932" s="2" t="s">
        <v>836</v>
      </c>
      <c r="H932" s="6">
        <f>F932+56</f>
        <v>44957</v>
      </c>
      <c r="K932" s="23"/>
      <c r="L932" s="24"/>
      <c r="O932" s="23"/>
      <c r="P932" s="24"/>
      <c r="S932" s="23"/>
      <c r="T932" s="24"/>
      <c r="W932" s="23"/>
      <c r="X932" s="24"/>
      <c r="AA932" s="23"/>
      <c r="AB932" s="24"/>
      <c r="AE932" s="23"/>
      <c r="AF932" s="24"/>
      <c r="AI932" s="23"/>
      <c r="AJ932" s="24"/>
      <c r="AM932" s="23"/>
      <c r="AN932" s="24"/>
      <c r="AQ932" s="23"/>
      <c r="AR932" s="24"/>
      <c r="AU932" s="23"/>
      <c r="AV932" s="24"/>
      <c r="AY932" s="23"/>
      <c r="AZ932" s="24"/>
      <c r="BC932" s="23"/>
      <c r="BD932" s="24"/>
      <c r="BG932" s="23"/>
      <c r="BH932" s="24"/>
      <c r="BK932" s="23"/>
      <c r="BL932" s="24"/>
      <c r="BO932" s="23"/>
      <c r="BP932" s="24"/>
      <c r="BS932" s="23"/>
      <c r="BT932" s="24"/>
      <c r="BW932" s="23"/>
      <c r="BX932" s="24"/>
      <c r="CA932" s="23"/>
      <c r="CB932" s="24"/>
      <c r="CE932" s="23"/>
      <c r="CF932" s="24"/>
      <c r="CI932" s="23"/>
      <c r="CJ932" s="24"/>
      <c r="CM932" s="23"/>
      <c r="CN932" s="24"/>
      <c r="CQ932" s="23"/>
      <c r="CR932" s="24"/>
      <c r="CU932" s="23"/>
      <c r="CV932" s="24"/>
      <c r="CY932" s="23"/>
      <c r="CZ932" s="24"/>
      <c r="DC932" s="23"/>
      <c r="DD932" s="24"/>
      <c r="DG932" s="23"/>
      <c r="DH932" s="24"/>
      <c r="DK932" s="23"/>
      <c r="DL932" s="24"/>
      <c r="DO932" s="23"/>
      <c r="DP932" s="24"/>
      <c r="DS932" s="23"/>
      <c r="DT932" s="24"/>
      <c r="DW932" s="23"/>
      <c r="DX932" s="24"/>
      <c r="EA932" s="23"/>
      <c r="EB932" s="24"/>
      <c r="EE932" s="23"/>
      <c r="EF932" s="24"/>
      <c r="EI932" s="23"/>
      <c r="EJ932" s="24"/>
      <c r="EM932" s="23"/>
      <c r="EN932" s="24"/>
      <c r="EQ932" s="23"/>
      <c r="ER932" s="24"/>
      <c r="EU932" s="23"/>
      <c r="EV932" s="24"/>
      <c r="EY932" s="23"/>
      <c r="EZ932" s="24"/>
      <c r="FC932" s="23"/>
      <c r="FD932" s="24"/>
      <c r="FG932" s="23"/>
      <c r="FH932" s="24"/>
      <c r="FK932" s="23"/>
      <c r="FL932" s="24"/>
      <c r="FO932" s="23"/>
      <c r="FP932" s="24"/>
      <c r="FS932" s="23"/>
      <c r="FT932" s="24"/>
      <c r="FW932" s="23"/>
      <c r="FX932" s="24"/>
      <c r="GA932" s="23"/>
      <c r="GB932" s="24"/>
      <c r="GE932" s="23"/>
      <c r="GF932" s="24"/>
      <c r="GI932" s="23"/>
      <c r="GJ932" s="24"/>
      <c r="GM932" s="23"/>
      <c r="GN932" s="24"/>
      <c r="GQ932" s="23"/>
      <c r="GR932" s="24"/>
      <c r="GU932" s="23"/>
      <c r="GV932" s="24"/>
      <c r="GY932" s="23"/>
      <c r="GZ932" s="24"/>
      <c r="HC932" s="23"/>
      <c r="HD932" s="24"/>
      <c r="HG932" s="23"/>
      <c r="HH932" s="24"/>
      <c r="HK932" s="23"/>
      <c r="HL932" s="24"/>
      <c r="HO932" s="23"/>
      <c r="HP932" s="24"/>
      <c r="HS932" s="23"/>
      <c r="HT932" s="24"/>
      <c r="HW932" s="23"/>
      <c r="HX932" s="24"/>
      <c r="IA932" s="23"/>
      <c r="IB932" s="24"/>
      <c r="IE932" s="23"/>
      <c r="IF932" s="24"/>
      <c r="II932" s="23"/>
      <c r="IJ932" s="24"/>
      <c r="IM932" s="23"/>
      <c r="IN932" s="24"/>
      <c r="IQ932" s="23"/>
      <c r="IR932" s="24"/>
      <c r="IU932" s="23"/>
    </row>
    <row r="933" spans="1:255" ht="30">
      <c r="A933" s="1" t="s">
        <v>101</v>
      </c>
      <c r="B933" s="1" t="s">
        <v>736</v>
      </c>
      <c r="C933" s="1" t="s">
        <v>737</v>
      </c>
      <c r="D933" s="1" t="s">
        <v>738</v>
      </c>
      <c r="E933" s="2" t="s">
        <v>229</v>
      </c>
      <c r="F933" s="6">
        <v>44901</v>
      </c>
      <c r="G933" s="2" t="s">
        <v>836</v>
      </c>
      <c r="H933" s="6">
        <f>F933+84</f>
        <v>44985</v>
      </c>
      <c r="K933" s="23"/>
      <c r="L933" s="24"/>
      <c r="O933" s="23"/>
      <c r="P933" s="24"/>
      <c r="S933" s="23"/>
      <c r="T933" s="24"/>
      <c r="W933" s="23"/>
      <c r="X933" s="24"/>
      <c r="AA933" s="23"/>
      <c r="AB933" s="24"/>
      <c r="AE933" s="23"/>
      <c r="AF933" s="24"/>
      <c r="AI933" s="23"/>
      <c r="AJ933" s="24"/>
      <c r="AM933" s="23"/>
      <c r="AN933" s="24"/>
      <c r="AQ933" s="23"/>
      <c r="AR933" s="24"/>
      <c r="AU933" s="23"/>
      <c r="AV933" s="24"/>
      <c r="AY933" s="23"/>
      <c r="AZ933" s="24"/>
      <c r="BC933" s="23"/>
      <c r="BD933" s="24"/>
      <c r="BG933" s="23"/>
      <c r="BH933" s="24"/>
      <c r="BK933" s="23"/>
      <c r="BL933" s="24"/>
      <c r="BO933" s="23"/>
      <c r="BP933" s="24"/>
      <c r="BS933" s="23"/>
      <c r="BT933" s="24"/>
      <c r="BW933" s="23"/>
      <c r="BX933" s="24"/>
      <c r="CA933" s="23"/>
      <c r="CB933" s="24"/>
      <c r="CE933" s="23"/>
      <c r="CF933" s="24"/>
      <c r="CI933" s="23"/>
      <c r="CJ933" s="24"/>
      <c r="CM933" s="23"/>
      <c r="CN933" s="24"/>
      <c r="CQ933" s="23"/>
      <c r="CR933" s="24"/>
      <c r="CU933" s="23"/>
      <c r="CV933" s="24"/>
      <c r="CY933" s="23"/>
      <c r="CZ933" s="24"/>
      <c r="DC933" s="23"/>
      <c r="DD933" s="24"/>
      <c r="DG933" s="23"/>
      <c r="DH933" s="24"/>
      <c r="DK933" s="23"/>
      <c r="DL933" s="24"/>
      <c r="DO933" s="23"/>
      <c r="DP933" s="24"/>
      <c r="DS933" s="23"/>
      <c r="DT933" s="24"/>
      <c r="DW933" s="23"/>
      <c r="DX933" s="24"/>
      <c r="EA933" s="23"/>
      <c r="EB933" s="24"/>
      <c r="EE933" s="23"/>
      <c r="EF933" s="24"/>
      <c r="EI933" s="23"/>
      <c r="EJ933" s="24"/>
      <c r="EM933" s="23"/>
      <c r="EN933" s="24"/>
      <c r="EQ933" s="23"/>
      <c r="ER933" s="24"/>
      <c r="EU933" s="23"/>
      <c r="EV933" s="24"/>
      <c r="EY933" s="23"/>
      <c r="EZ933" s="24"/>
      <c r="FC933" s="23"/>
      <c r="FD933" s="24"/>
      <c r="FG933" s="23"/>
      <c r="FH933" s="24"/>
      <c r="FK933" s="23"/>
      <c r="FL933" s="24"/>
      <c r="FO933" s="23"/>
      <c r="FP933" s="24"/>
      <c r="FS933" s="23"/>
      <c r="FT933" s="24"/>
      <c r="FW933" s="23"/>
      <c r="FX933" s="24"/>
      <c r="GA933" s="23"/>
      <c r="GB933" s="24"/>
      <c r="GE933" s="23"/>
      <c r="GF933" s="24"/>
      <c r="GI933" s="23"/>
      <c r="GJ933" s="24"/>
      <c r="GM933" s="23"/>
      <c r="GN933" s="24"/>
      <c r="GQ933" s="23"/>
      <c r="GR933" s="24"/>
      <c r="GU933" s="23"/>
      <c r="GV933" s="24"/>
      <c r="GY933" s="23"/>
      <c r="GZ933" s="24"/>
      <c r="HC933" s="23"/>
      <c r="HD933" s="24"/>
      <c r="HG933" s="23"/>
      <c r="HH933" s="24"/>
      <c r="HK933" s="23"/>
      <c r="HL933" s="24"/>
      <c r="HO933" s="23"/>
      <c r="HP933" s="24"/>
      <c r="HS933" s="23"/>
      <c r="HT933" s="24"/>
      <c r="HW933" s="23"/>
      <c r="HX933" s="24"/>
      <c r="IA933" s="23"/>
      <c r="IB933" s="24"/>
      <c r="IE933" s="23"/>
      <c r="IF933" s="24"/>
      <c r="II933" s="23"/>
      <c r="IJ933" s="24"/>
      <c r="IM933" s="23"/>
      <c r="IN933" s="24"/>
      <c r="IQ933" s="23"/>
      <c r="IR933" s="24"/>
      <c r="IU933" s="23"/>
    </row>
    <row r="934" spans="1:255" ht="30">
      <c r="A934" s="1" t="s">
        <v>101</v>
      </c>
      <c r="B934" s="1" t="s">
        <v>351</v>
      </c>
      <c r="C934" s="1" t="s">
        <v>352</v>
      </c>
      <c r="D934" s="1" t="s">
        <v>353</v>
      </c>
      <c r="E934" s="2" t="s">
        <v>229</v>
      </c>
      <c r="F934" s="6">
        <v>44901</v>
      </c>
      <c r="G934" s="2" t="s">
        <v>836</v>
      </c>
      <c r="H934" s="6">
        <f>F934+42</f>
        <v>44943</v>
      </c>
      <c r="K934" s="23"/>
      <c r="L934" s="24"/>
      <c r="O934" s="23"/>
      <c r="P934" s="24"/>
      <c r="S934" s="23"/>
      <c r="T934" s="24"/>
      <c r="W934" s="23"/>
      <c r="X934" s="24"/>
      <c r="AA934" s="23"/>
      <c r="AB934" s="24"/>
      <c r="AE934" s="23"/>
      <c r="AF934" s="24"/>
      <c r="AI934" s="23"/>
      <c r="AJ934" s="24"/>
      <c r="AM934" s="23"/>
      <c r="AN934" s="24"/>
      <c r="AQ934" s="23"/>
      <c r="AR934" s="24"/>
      <c r="AU934" s="23"/>
      <c r="AV934" s="24"/>
      <c r="AY934" s="23"/>
      <c r="AZ934" s="24"/>
      <c r="BC934" s="23"/>
      <c r="BD934" s="24"/>
      <c r="BG934" s="23"/>
      <c r="BH934" s="24"/>
      <c r="BK934" s="23"/>
      <c r="BL934" s="24"/>
      <c r="BO934" s="23"/>
      <c r="BP934" s="24"/>
      <c r="BS934" s="23"/>
      <c r="BT934" s="24"/>
      <c r="BW934" s="23"/>
      <c r="BX934" s="24"/>
      <c r="CA934" s="23"/>
      <c r="CB934" s="24"/>
      <c r="CE934" s="23"/>
      <c r="CF934" s="24"/>
      <c r="CI934" s="23"/>
      <c r="CJ934" s="24"/>
      <c r="CM934" s="23"/>
      <c r="CN934" s="24"/>
      <c r="CQ934" s="23"/>
      <c r="CR934" s="24"/>
      <c r="CU934" s="23"/>
      <c r="CV934" s="24"/>
      <c r="CY934" s="23"/>
      <c r="CZ934" s="24"/>
      <c r="DC934" s="23"/>
      <c r="DD934" s="24"/>
      <c r="DG934" s="23"/>
      <c r="DH934" s="24"/>
      <c r="DK934" s="23"/>
      <c r="DL934" s="24"/>
      <c r="DO934" s="23"/>
      <c r="DP934" s="24"/>
      <c r="DS934" s="23"/>
      <c r="DT934" s="24"/>
      <c r="DW934" s="23"/>
      <c r="DX934" s="24"/>
      <c r="EA934" s="23"/>
      <c r="EB934" s="24"/>
      <c r="EE934" s="23"/>
      <c r="EF934" s="24"/>
      <c r="EI934" s="23"/>
      <c r="EJ934" s="24"/>
      <c r="EM934" s="23"/>
      <c r="EN934" s="24"/>
      <c r="EQ934" s="23"/>
      <c r="ER934" s="24"/>
      <c r="EU934" s="23"/>
      <c r="EV934" s="24"/>
      <c r="EY934" s="23"/>
      <c r="EZ934" s="24"/>
      <c r="FC934" s="23"/>
      <c r="FD934" s="24"/>
      <c r="FG934" s="23"/>
      <c r="FH934" s="24"/>
      <c r="FK934" s="23"/>
      <c r="FL934" s="24"/>
      <c r="FO934" s="23"/>
      <c r="FP934" s="24"/>
      <c r="FS934" s="23"/>
      <c r="FT934" s="24"/>
      <c r="FW934" s="23"/>
      <c r="FX934" s="24"/>
      <c r="GA934" s="23"/>
      <c r="GB934" s="24"/>
      <c r="GE934" s="23"/>
      <c r="GF934" s="24"/>
      <c r="GI934" s="23"/>
      <c r="GJ934" s="24"/>
      <c r="GM934" s="23"/>
      <c r="GN934" s="24"/>
      <c r="GQ934" s="23"/>
      <c r="GR934" s="24"/>
      <c r="GU934" s="23"/>
      <c r="GV934" s="24"/>
      <c r="GY934" s="23"/>
      <c r="GZ934" s="24"/>
      <c r="HC934" s="23"/>
      <c r="HD934" s="24"/>
      <c r="HG934" s="23"/>
      <c r="HH934" s="24"/>
      <c r="HK934" s="23"/>
      <c r="HL934" s="24"/>
      <c r="HO934" s="23"/>
      <c r="HP934" s="24"/>
      <c r="HS934" s="23"/>
      <c r="HT934" s="24"/>
      <c r="HW934" s="23"/>
      <c r="HX934" s="24"/>
      <c r="IA934" s="23"/>
      <c r="IB934" s="24"/>
      <c r="IE934" s="23"/>
      <c r="IF934" s="24"/>
      <c r="II934" s="23"/>
      <c r="IJ934" s="24"/>
      <c r="IM934" s="23"/>
      <c r="IN934" s="24"/>
      <c r="IQ934" s="23"/>
      <c r="IR934" s="24"/>
      <c r="IU934" s="23"/>
    </row>
    <row r="935" spans="1:255" ht="30">
      <c r="A935" s="1" t="s">
        <v>101</v>
      </c>
      <c r="B935" s="1" t="s">
        <v>743</v>
      </c>
      <c r="C935" s="1" t="s">
        <v>744</v>
      </c>
      <c r="D935" s="1" t="s">
        <v>745</v>
      </c>
      <c r="E935" s="2" t="s">
        <v>229</v>
      </c>
      <c r="F935" s="6">
        <v>44901</v>
      </c>
      <c r="G935" s="2" t="s">
        <v>836</v>
      </c>
      <c r="H935" s="6">
        <f>F935+84</f>
        <v>44985</v>
      </c>
      <c r="K935" s="23"/>
      <c r="L935" s="24"/>
      <c r="O935" s="23"/>
      <c r="P935" s="24"/>
      <c r="S935" s="23"/>
      <c r="T935" s="24"/>
      <c r="W935" s="23"/>
      <c r="X935" s="24"/>
      <c r="AA935" s="23"/>
      <c r="AB935" s="24"/>
      <c r="AE935" s="23"/>
      <c r="AF935" s="24"/>
      <c r="AI935" s="23"/>
      <c r="AJ935" s="24"/>
      <c r="AM935" s="23"/>
      <c r="AN935" s="24"/>
      <c r="AQ935" s="23"/>
      <c r="AR935" s="24"/>
      <c r="AU935" s="23"/>
      <c r="AV935" s="24"/>
      <c r="AY935" s="23"/>
      <c r="AZ935" s="24"/>
      <c r="BC935" s="23"/>
      <c r="BD935" s="24"/>
      <c r="BG935" s="23"/>
      <c r="BH935" s="24"/>
      <c r="BK935" s="23"/>
      <c r="BL935" s="24"/>
      <c r="BO935" s="23"/>
      <c r="BP935" s="24"/>
      <c r="BS935" s="23"/>
      <c r="BT935" s="24"/>
      <c r="BW935" s="23"/>
      <c r="BX935" s="24"/>
      <c r="CA935" s="23"/>
      <c r="CB935" s="24"/>
      <c r="CE935" s="23"/>
      <c r="CF935" s="24"/>
      <c r="CI935" s="23"/>
      <c r="CJ935" s="24"/>
      <c r="CM935" s="23"/>
      <c r="CN935" s="24"/>
      <c r="CQ935" s="23"/>
      <c r="CR935" s="24"/>
      <c r="CU935" s="23"/>
      <c r="CV935" s="24"/>
      <c r="CY935" s="23"/>
      <c r="CZ935" s="24"/>
      <c r="DC935" s="23"/>
      <c r="DD935" s="24"/>
      <c r="DG935" s="23"/>
      <c r="DH935" s="24"/>
      <c r="DK935" s="23"/>
      <c r="DL935" s="24"/>
      <c r="DO935" s="23"/>
      <c r="DP935" s="24"/>
      <c r="DS935" s="23"/>
      <c r="DT935" s="24"/>
      <c r="DW935" s="23"/>
      <c r="DX935" s="24"/>
      <c r="EA935" s="23"/>
      <c r="EB935" s="24"/>
      <c r="EE935" s="23"/>
      <c r="EF935" s="24"/>
      <c r="EI935" s="23"/>
      <c r="EJ935" s="24"/>
      <c r="EM935" s="23"/>
      <c r="EN935" s="24"/>
      <c r="EQ935" s="23"/>
      <c r="ER935" s="24"/>
      <c r="EU935" s="23"/>
      <c r="EV935" s="24"/>
      <c r="EY935" s="23"/>
      <c r="EZ935" s="24"/>
      <c r="FC935" s="23"/>
      <c r="FD935" s="24"/>
      <c r="FG935" s="23"/>
      <c r="FH935" s="24"/>
      <c r="FK935" s="23"/>
      <c r="FL935" s="24"/>
      <c r="FO935" s="23"/>
      <c r="FP935" s="24"/>
      <c r="FS935" s="23"/>
      <c r="FT935" s="24"/>
      <c r="FW935" s="23"/>
      <c r="FX935" s="24"/>
      <c r="GA935" s="23"/>
      <c r="GB935" s="24"/>
      <c r="GE935" s="23"/>
      <c r="GF935" s="24"/>
      <c r="GI935" s="23"/>
      <c r="GJ935" s="24"/>
      <c r="GM935" s="23"/>
      <c r="GN935" s="24"/>
      <c r="GQ935" s="23"/>
      <c r="GR935" s="24"/>
      <c r="GU935" s="23"/>
      <c r="GV935" s="24"/>
      <c r="GY935" s="23"/>
      <c r="GZ935" s="24"/>
      <c r="HC935" s="23"/>
      <c r="HD935" s="24"/>
      <c r="HG935" s="23"/>
      <c r="HH935" s="24"/>
      <c r="HK935" s="23"/>
      <c r="HL935" s="24"/>
      <c r="HO935" s="23"/>
      <c r="HP935" s="24"/>
      <c r="HS935" s="23"/>
      <c r="HT935" s="24"/>
      <c r="HW935" s="23"/>
      <c r="HX935" s="24"/>
      <c r="IA935" s="23"/>
      <c r="IB935" s="24"/>
      <c r="IE935" s="23"/>
      <c r="IF935" s="24"/>
      <c r="II935" s="23"/>
      <c r="IJ935" s="24"/>
      <c r="IM935" s="23"/>
      <c r="IN935" s="24"/>
      <c r="IQ935" s="23"/>
      <c r="IR935" s="24"/>
      <c r="IU935" s="23"/>
    </row>
    <row r="936" spans="1:255" ht="30">
      <c r="A936" s="1" t="s">
        <v>101</v>
      </c>
      <c r="B936" s="1" t="s">
        <v>599</v>
      </c>
      <c r="C936" s="1" t="s">
        <v>600</v>
      </c>
      <c r="D936" s="1" t="s">
        <v>601</v>
      </c>
      <c r="E936" s="2" t="s">
        <v>152</v>
      </c>
      <c r="F936" s="6">
        <v>44901</v>
      </c>
      <c r="G936" s="2" t="s">
        <v>836</v>
      </c>
      <c r="H936" s="4" t="s">
        <v>123</v>
      </c>
      <c r="K936" s="23"/>
      <c r="L936" s="24"/>
      <c r="O936" s="23"/>
      <c r="P936" s="24"/>
      <c r="S936" s="23"/>
      <c r="T936" s="24"/>
      <c r="W936" s="23"/>
      <c r="X936" s="24"/>
      <c r="AA936" s="23"/>
      <c r="AB936" s="24"/>
      <c r="AE936" s="23"/>
      <c r="AF936" s="24"/>
      <c r="AI936" s="23"/>
      <c r="AJ936" s="24"/>
      <c r="AM936" s="23"/>
      <c r="AN936" s="24"/>
      <c r="AQ936" s="23"/>
      <c r="AR936" s="24"/>
      <c r="AU936" s="23"/>
      <c r="AV936" s="24"/>
      <c r="AY936" s="23"/>
      <c r="AZ936" s="24"/>
      <c r="BC936" s="23"/>
      <c r="BD936" s="24"/>
      <c r="BG936" s="23"/>
      <c r="BH936" s="24"/>
      <c r="BK936" s="23"/>
      <c r="BL936" s="24"/>
      <c r="BO936" s="23"/>
      <c r="BP936" s="24"/>
      <c r="BS936" s="23"/>
      <c r="BT936" s="24"/>
      <c r="BW936" s="23"/>
      <c r="BX936" s="24"/>
      <c r="CA936" s="23"/>
      <c r="CB936" s="24"/>
      <c r="CE936" s="23"/>
      <c r="CF936" s="24"/>
      <c r="CI936" s="23"/>
      <c r="CJ936" s="24"/>
      <c r="CM936" s="23"/>
      <c r="CN936" s="24"/>
      <c r="CQ936" s="23"/>
      <c r="CR936" s="24"/>
      <c r="CU936" s="23"/>
      <c r="CV936" s="24"/>
      <c r="CY936" s="23"/>
      <c r="CZ936" s="24"/>
      <c r="DC936" s="23"/>
      <c r="DD936" s="24"/>
      <c r="DG936" s="23"/>
      <c r="DH936" s="24"/>
      <c r="DK936" s="23"/>
      <c r="DL936" s="24"/>
      <c r="DO936" s="23"/>
      <c r="DP936" s="24"/>
      <c r="DS936" s="23"/>
      <c r="DT936" s="24"/>
      <c r="DW936" s="23"/>
      <c r="DX936" s="24"/>
      <c r="EA936" s="23"/>
      <c r="EB936" s="24"/>
      <c r="EE936" s="23"/>
      <c r="EF936" s="24"/>
      <c r="EI936" s="23"/>
      <c r="EJ936" s="24"/>
      <c r="EM936" s="23"/>
      <c r="EN936" s="24"/>
      <c r="EQ936" s="23"/>
      <c r="ER936" s="24"/>
      <c r="EU936" s="23"/>
      <c r="EV936" s="24"/>
      <c r="EY936" s="23"/>
      <c r="EZ936" s="24"/>
      <c r="FC936" s="23"/>
      <c r="FD936" s="24"/>
      <c r="FG936" s="23"/>
      <c r="FH936" s="24"/>
      <c r="FK936" s="23"/>
      <c r="FL936" s="24"/>
      <c r="FO936" s="23"/>
      <c r="FP936" s="24"/>
      <c r="FS936" s="23"/>
      <c r="FT936" s="24"/>
      <c r="FW936" s="23"/>
      <c r="FX936" s="24"/>
      <c r="GA936" s="23"/>
      <c r="GB936" s="24"/>
      <c r="GE936" s="23"/>
      <c r="GF936" s="24"/>
      <c r="GI936" s="23"/>
      <c r="GJ936" s="24"/>
      <c r="GM936" s="23"/>
      <c r="GN936" s="24"/>
      <c r="GQ936" s="23"/>
      <c r="GR936" s="24"/>
      <c r="GU936" s="23"/>
      <c r="GV936" s="24"/>
      <c r="GY936" s="23"/>
      <c r="GZ936" s="24"/>
      <c r="HC936" s="23"/>
      <c r="HD936" s="24"/>
      <c r="HG936" s="23"/>
      <c r="HH936" s="24"/>
      <c r="HK936" s="23"/>
      <c r="HL936" s="24"/>
      <c r="HO936" s="23"/>
      <c r="HP936" s="24"/>
      <c r="HS936" s="23"/>
      <c r="HT936" s="24"/>
      <c r="HW936" s="23"/>
      <c r="HX936" s="24"/>
      <c r="IA936" s="23"/>
      <c r="IB936" s="24"/>
      <c r="IE936" s="23"/>
      <c r="IF936" s="24"/>
      <c r="II936" s="23"/>
      <c r="IJ936" s="24"/>
      <c r="IM936" s="23"/>
      <c r="IN936" s="24"/>
      <c r="IQ936" s="23"/>
      <c r="IR936" s="24"/>
      <c r="IU936" s="23"/>
    </row>
    <row r="937" spans="1:255" ht="30">
      <c r="A937" s="1" t="s">
        <v>101</v>
      </c>
      <c r="B937" s="1" t="s">
        <v>644</v>
      </c>
      <c r="C937" s="1" t="s">
        <v>645</v>
      </c>
      <c r="D937" s="1" t="s">
        <v>646</v>
      </c>
      <c r="E937" s="2" t="s">
        <v>158</v>
      </c>
      <c r="F937" s="6">
        <v>44901</v>
      </c>
      <c r="G937" s="2" t="s">
        <v>837</v>
      </c>
      <c r="H937" s="4" t="s">
        <v>123</v>
      </c>
      <c r="K937" s="23"/>
      <c r="L937" s="24"/>
      <c r="O937" s="23"/>
      <c r="P937" s="24"/>
      <c r="S937" s="23"/>
      <c r="T937" s="24"/>
      <c r="W937" s="23"/>
      <c r="X937" s="24"/>
      <c r="AA937" s="23"/>
      <c r="AB937" s="24"/>
      <c r="AE937" s="23"/>
      <c r="AF937" s="24"/>
      <c r="AI937" s="23"/>
      <c r="AJ937" s="24"/>
      <c r="AM937" s="23"/>
      <c r="AN937" s="24"/>
      <c r="AQ937" s="23"/>
      <c r="AR937" s="24"/>
      <c r="AU937" s="23"/>
      <c r="AV937" s="24"/>
      <c r="AY937" s="23"/>
      <c r="AZ937" s="24"/>
      <c r="BC937" s="23"/>
      <c r="BD937" s="24"/>
      <c r="BG937" s="23"/>
      <c r="BH937" s="24"/>
      <c r="BK937" s="23"/>
      <c r="BL937" s="24"/>
      <c r="BO937" s="23"/>
      <c r="BP937" s="24"/>
      <c r="BS937" s="23"/>
      <c r="BT937" s="24"/>
      <c r="BW937" s="23"/>
      <c r="BX937" s="24"/>
      <c r="CA937" s="23"/>
      <c r="CB937" s="24"/>
      <c r="CE937" s="23"/>
      <c r="CF937" s="24"/>
      <c r="CI937" s="23"/>
      <c r="CJ937" s="24"/>
      <c r="CM937" s="23"/>
      <c r="CN937" s="24"/>
      <c r="CQ937" s="23"/>
      <c r="CR937" s="24"/>
      <c r="CU937" s="23"/>
      <c r="CV937" s="24"/>
      <c r="CY937" s="23"/>
      <c r="CZ937" s="24"/>
      <c r="DC937" s="23"/>
      <c r="DD937" s="24"/>
      <c r="DG937" s="23"/>
      <c r="DH937" s="24"/>
      <c r="DK937" s="23"/>
      <c r="DL937" s="24"/>
      <c r="DO937" s="23"/>
      <c r="DP937" s="24"/>
      <c r="DS937" s="23"/>
      <c r="DT937" s="24"/>
      <c r="DW937" s="23"/>
      <c r="DX937" s="24"/>
      <c r="EA937" s="23"/>
      <c r="EB937" s="24"/>
      <c r="EE937" s="23"/>
      <c r="EF937" s="24"/>
      <c r="EI937" s="23"/>
      <c r="EJ937" s="24"/>
      <c r="EM937" s="23"/>
      <c r="EN937" s="24"/>
      <c r="EQ937" s="23"/>
      <c r="ER937" s="24"/>
      <c r="EU937" s="23"/>
      <c r="EV937" s="24"/>
      <c r="EY937" s="23"/>
      <c r="EZ937" s="24"/>
      <c r="FC937" s="23"/>
      <c r="FD937" s="24"/>
      <c r="FG937" s="23"/>
      <c r="FH937" s="24"/>
      <c r="FK937" s="23"/>
      <c r="FL937" s="24"/>
      <c r="FO937" s="23"/>
      <c r="FP937" s="24"/>
      <c r="FS937" s="23"/>
      <c r="FT937" s="24"/>
      <c r="FW937" s="23"/>
      <c r="FX937" s="24"/>
      <c r="GA937" s="23"/>
      <c r="GB937" s="24"/>
      <c r="GE937" s="23"/>
      <c r="GF937" s="24"/>
      <c r="GI937" s="23"/>
      <c r="GJ937" s="24"/>
      <c r="GM937" s="23"/>
      <c r="GN937" s="24"/>
      <c r="GQ937" s="23"/>
      <c r="GR937" s="24"/>
      <c r="GU937" s="23"/>
      <c r="GV937" s="24"/>
      <c r="GY937" s="23"/>
      <c r="GZ937" s="24"/>
      <c r="HC937" s="23"/>
      <c r="HD937" s="24"/>
      <c r="HG937" s="23"/>
      <c r="HH937" s="24"/>
      <c r="HK937" s="23"/>
      <c r="HL937" s="24"/>
      <c r="HO937" s="23"/>
      <c r="HP937" s="24"/>
      <c r="HS937" s="23"/>
      <c r="HT937" s="24"/>
      <c r="HW937" s="23"/>
      <c r="HX937" s="24"/>
      <c r="IA937" s="23"/>
      <c r="IB937" s="24"/>
      <c r="IE937" s="23"/>
      <c r="IF937" s="24"/>
      <c r="II937" s="23"/>
      <c r="IJ937" s="24"/>
      <c r="IM937" s="23"/>
      <c r="IN937" s="24"/>
      <c r="IQ937" s="23"/>
      <c r="IR937" s="24"/>
      <c r="IU937" s="23"/>
    </row>
    <row r="938" spans="1:255" ht="45">
      <c r="A938" s="1" t="s">
        <v>125</v>
      </c>
      <c r="B938" s="1" t="s">
        <v>99</v>
      </c>
      <c r="C938" s="1" t="s">
        <v>56</v>
      </c>
      <c r="D938" s="1" t="s">
        <v>64</v>
      </c>
      <c r="E938" s="2" t="s">
        <v>137</v>
      </c>
      <c r="F938" s="6">
        <v>44908</v>
      </c>
      <c r="G938" s="2" t="s">
        <v>838</v>
      </c>
      <c r="H938" s="6">
        <f>F938+35</f>
        <v>44943</v>
      </c>
      <c r="K938" s="23"/>
      <c r="L938" s="24"/>
      <c r="O938" s="23"/>
      <c r="P938" s="24"/>
      <c r="S938" s="23"/>
      <c r="T938" s="24"/>
      <c r="W938" s="23"/>
      <c r="X938" s="24"/>
      <c r="AA938" s="23"/>
      <c r="AB938" s="24"/>
      <c r="AE938" s="23"/>
      <c r="AF938" s="24"/>
      <c r="AI938" s="23"/>
      <c r="AJ938" s="24"/>
      <c r="AM938" s="23"/>
      <c r="AN938" s="24"/>
      <c r="AQ938" s="23"/>
      <c r="AR938" s="24"/>
      <c r="AU938" s="23"/>
      <c r="AV938" s="24"/>
      <c r="AY938" s="23"/>
      <c r="AZ938" s="24"/>
      <c r="BC938" s="23"/>
      <c r="BD938" s="24"/>
      <c r="BG938" s="23"/>
      <c r="BH938" s="24"/>
      <c r="BK938" s="23"/>
      <c r="BL938" s="24"/>
      <c r="BO938" s="23"/>
      <c r="BP938" s="24"/>
      <c r="BS938" s="23"/>
      <c r="BT938" s="24"/>
      <c r="BW938" s="23"/>
      <c r="BX938" s="24"/>
      <c r="CA938" s="23"/>
      <c r="CB938" s="24"/>
      <c r="CE938" s="23"/>
      <c r="CF938" s="24"/>
      <c r="CI938" s="23"/>
      <c r="CJ938" s="24"/>
      <c r="CM938" s="23"/>
      <c r="CN938" s="24"/>
      <c r="CQ938" s="23"/>
      <c r="CR938" s="24"/>
      <c r="CU938" s="23"/>
      <c r="CV938" s="24"/>
      <c r="CY938" s="23"/>
      <c r="CZ938" s="24"/>
      <c r="DC938" s="23"/>
      <c r="DD938" s="24"/>
      <c r="DG938" s="23"/>
      <c r="DH938" s="24"/>
      <c r="DK938" s="23"/>
      <c r="DL938" s="24"/>
      <c r="DO938" s="23"/>
      <c r="DP938" s="24"/>
      <c r="DS938" s="23"/>
      <c r="DT938" s="24"/>
      <c r="DW938" s="23"/>
      <c r="DX938" s="24"/>
      <c r="EA938" s="23"/>
      <c r="EB938" s="24"/>
      <c r="EE938" s="23"/>
      <c r="EF938" s="24"/>
      <c r="EI938" s="23"/>
      <c r="EJ938" s="24"/>
      <c r="EM938" s="23"/>
      <c r="EN938" s="24"/>
      <c r="EQ938" s="23"/>
      <c r="ER938" s="24"/>
      <c r="EU938" s="23"/>
      <c r="EV938" s="24"/>
      <c r="EY938" s="23"/>
      <c r="EZ938" s="24"/>
      <c r="FC938" s="23"/>
      <c r="FD938" s="24"/>
      <c r="FG938" s="23"/>
      <c r="FH938" s="24"/>
      <c r="FK938" s="23"/>
      <c r="FL938" s="24"/>
      <c r="FO938" s="23"/>
      <c r="FP938" s="24"/>
      <c r="FS938" s="23"/>
      <c r="FT938" s="24"/>
      <c r="FW938" s="23"/>
      <c r="FX938" s="24"/>
      <c r="GA938" s="23"/>
      <c r="GB938" s="24"/>
      <c r="GE938" s="23"/>
      <c r="GF938" s="24"/>
      <c r="GI938" s="23"/>
      <c r="GJ938" s="24"/>
      <c r="GM938" s="23"/>
      <c r="GN938" s="24"/>
      <c r="GQ938" s="23"/>
      <c r="GR938" s="24"/>
      <c r="GU938" s="23"/>
      <c r="GV938" s="24"/>
      <c r="GY938" s="23"/>
      <c r="GZ938" s="24"/>
      <c r="HC938" s="23"/>
      <c r="HD938" s="24"/>
      <c r="HG938" s="23"/>
      <c r="HH938" s="24"/>
      <c r="HK938" s="23"/>
      <c r="HL938" s="24"/>
      <c r="HO938" s="23"/>
      <c r="HP938" s="24"/>
      <c r="HS938" s="23"/>
      <c r="HT938" s="24"/>
      <c r="HW938" s="23"/>
      <c r="HX938" s="24"/>
      <c r="IA938" s="23"/>
      <c r="IB938" s="24"/>
      <c r="IE938" s="23"/>
      <c r="IF938" s="24"/>
      <c r="II938" s="23"/>
      <c r="IJ938" s="24"/>
      <c r="IM938" s="23"/>
      <c r="IN938" s="24"/>
      <c r="IQ938" s="23"/>
      <c r="IR938" s="24"/>
      <c r="IU938" s="23"/>
    </row>
    <row r="939" spans="1:255" ht="45">
      <c r="A939" s="1" t="s">
        <v>125</v>
      </c>
      <c r="B939" s="1" t="s">
        <v>531</v>
      </c>
      <c r="C939" s="1" t="s">
        <v>532</v>
      </c>
      <c r="D939" s="1" t="s">
        <v>530</v>
      </c>
      <c r="E939" s="2" t="s">
        <v>137</v>
      </c>
      <c r="F939" s="6">
        <v>44908</v>
      </c>
      <c r="G939" s="2" t="s">
        <v>838</v>
      </c>
      <c r="H939" s="6">
        <f>F939+77</f>
        <v>44985</v>
      </c>
      <c r="K939" s="23"/>
      <c r="L939" s="24"/>
      <c r="O939" s="23"/>
      <c r="P939" s="24"/>
      <c r="S939" s="23"/>
      <c r="T939" s="24"/>
      <c r="W939" s="23"/>
      <c r="X939" s="24"/>
      <c r="AA939" s="23"/>
      <c r="AB939" s="24"/>
      <c r="AE939" s="23"/>
      <c r="AF939" s="24"/>
      <c r="AI939" s="23"/>
      <c r="AJ939" s="24"/>
      <c r="AM939" s="23"/>
      <c r="AN939" s="24"/>
      <c r="AQ939" s="23"/>
      <c r="AR939" s="24"/>
      <c r="AU939" s="23"/>
      <c r="AV939" s="24"/>
      <c r="AY939" s="23"/>
      <c r="AZ939" s="24"/>
      <c r="BC939" s="23"/>
      <c r="BD939" s="24"/>
      <c r="BG939" s="23"/>
      <c r="BH939" s="24"/>
      <c r="BK939" s="23"/>
      <c r="BL939" s="24"/>
      <c r="BO939" s="23"/>
      <c r="BP939" s="24"/>
      <c r="BS939" s="23"/>
      <c r="BT939" s="24"/>
      <c r="BW939" s="23"/>
      <c r="BX939" s="24"/>
      <c r="CA939" s="23"/>
      <c r="CB939" s="24"/>
      <c r="CE939" s="23"/>
      <c r="CF939" s="24"/>
      <c r="CI939" s="23"/>
      <c r="CJ939" s="24"/>
      <c r="CM939" s="23"/>
      <c r="CN939" s="24"/>
      <c r="CQ939" s="23"/>
      <c r="CR939" s="24"/>
      <c r="CU939" s="23"/>
      <c r="CV939" s="24"/>
      <c r="CY939" s="23"/>
      <c r="CZ939" s="24"/>
      <c r="DC939" s="23"/>
      <c r="DD939" s="24"/>
      <c r="DG939" s="23"/>
      <c r="DH939" s="24"/>
      <c r="DK939" s="23"/>
      <c r="DL939" s="24"/>
      <c r="DO939" s="23"/>
      <c r="DP939" s="24"/>
      <c r="DS939" s="23"/>
      <c r="DT939" s="24"/>
      <c r="DW939" s="23"/>
      <c r="DX939" s="24"/>
      <c r="EA939" s="23"/>
      <c r="EB939" s="24"/>
      <c r="EE939" s="23"/>
      <c r="EF939" s="24"/>
      <c r="EI939" s="23"/>
      <c r="EJ939" s="24"/>
      <c r="EM939" s="23"/>
      <c r="EN939" s="24"/>
      <c r="EQ939" s="23"/>
      <c r="ER939" s="24"/>
      <c r="EU939" s="23"/>
      <c r="EV939" s="24"/>
      <c r="EY939" s="23"/>
      <c r="EZ939" s="24"/>
      <c r="FC939" s="23"/>
      <c r="FD939" s="24"/>
      <c r="FG939" s="23"/>
      <c r="FH939" s="24"/>
      <c r="FK939" s="23"/>
      <c r="FL939" s="24"/>
      <c r="FO939" s="23"/>
      <c r="FP939" s="24"/>
      <c r="FS939" s="23"/>
      <c r="FT939" s="24"/>
      <c r="FW939" s="23"/>
      <c r="FX939" s="24"/>
      <c r="GA939" s="23"/>
      <c r="GB939" s="24"/>
      <c r="GE939" s="23"/>
      <c r="GF939" s="24"/>
      <c r="GI939" s="23"/>
      <c r="GJ939" s="24"/>
      <c r="GM939" s="23"/>
      <c r="GN939" s="24"/>
      <c r="GQ939" s="23"/>
      <c r="GR939" s="24"/>
      <c r="GU939" s="23"/>
      <c r="GV939" s="24"/>
      <c r="GY939" s="23"/>
      <c r="GZ939" s="24"/>
      <c r="HC939" s="23"/>
      <c r="HD939" s="24"/>
      <c r="HG939" s="23"/>
      <c r="HH939" s="24"/>
      <c r="HK939" s="23"/>
      <c r="HL939" s="24"/>
      <c r="HO939" s="23"/>
      <c r="HP939" s="24"/>
      <c r="HS939" s="23"/>
      <c r="HT939" s="24"/>
      <c r="HW939" s="23"/>
      <c r="HX939" s="24"/>
      <c r="IA939" s="23"/>
      <c r="IB939" s="24"/>
      <c r="IE939" s="23"/>
      <c r="IF939" s="24"/>
      <c r="II939" s="23"/>
      <c r="IJ939" s="24"/>
      <c r="IM939" s="23"/>
      <c r="IN939" s="24"/>
      <c r="IQ939" s="23"/>
      <c r="IR939" s="24"/>
      <c r="IU939" s="23"/>
    </row>
    <row r="940" spans="1:255" ht="45">
      <c r="A940" s="1" t="s">
        <v>97</v>
      </c>
      <c r="B940" s="1" t="s">
        <v>199</v>
      </c>
      <c r="C940" s="1" t="s">
        <v>200</v>
      </c>
      <c r="D940" s="1" t="s">
        <v>201</v>
      </c>
      <c r="E940" s="2" t="s">
        <v>137</v>
      </c>
      <c r="F940" s="6">
        <v>44908</v>
      </c>
      <c r="G940" s="2" t="s">
        <v>838</v>
      </c>
      <c r="H940" s="6">
        <f>F940+35</f>
        <v>44943</v>
      </c>
      <c r="K940" s="23"/>
      <c r="L940" s="24"/>
      <c r="O940" s="23"/>
      <c r="P940" s="24"/>
      <c r="S940" s="23"/>
      <c r="T940" s="24"/>
      <c r="W940" s="23"/>
      <c r="X940" s="24"/>
      <c r="AA940" s="23"/>
      <c r="AB940" s="24"/>
      <c r="AE940" s="23"/>
      <c r="AF940" s="24"/>
      <c r="AI940" s="23"/>
      <c r="AJ940" s="24"/>
      <c r="AM940" s="23"/>
      <c r="AN940" s="24"/>
      <c r="AQ940" s="23"/>
      <c r="AR940" s="24"/>
      <c r="AU940" s="23"/>
      <c r="AV940" s="24"/>
      <c r="AY940" s="23"/>
      <c r="AZ940" s="24"/>
      <c r="BC940" s="23"/>
      <c r="BD940" s="24"/>
      <c r="BG940" s="23"/>
      <c r="BH940" s="24"/>
      <c r="BK940" s="23"/>
      <c r="BL940" s="24"/>
      <c r="BO940" s="23"/>
      <c r="BP940" s="24"/>
      <c r="BS940" s="23"/>
      <c r="BT940" s="24"/>
      <c r="BW940" s="23"/>
      <c r="BX940" s="24"/>
      <c r="CA940" s="23"/>
      <c r="CB940" s="24"/>
      <c r="CE940" s="23"/>
      <c r="CF940" s="24"/>
      <c r="CI940" s="23"/>
      <c r="CJ940" s="24"/>
      <c r="CM940" s="23"/>
      <c r="CN940" s="24"/>
      <c r="CQ940" s="23"/>
      <c r="CR940" s="24"/>
      <c r="CU940" s="23"/>
      <c r="CV940" s="24"/>
      <c r="CY940" s="23"/>
      <c r="CZ940" s="24"/>
      <c r="DC940" s="23"/>
      <c r="DD940" s="24"/>
      <c r="DG940" s="23"/>
      <c r="DH940" s="24"/>
      <c r="DK940" s="23"/>
      <c r="DL940" s="24"/>
      <c r="DO940" s="23"/>
      <c r="DP940" s="24"/>
      <c r="DS940" s="23"/>
      <c r="DT940" s="24"/>
      <c r="DW940" s="23"/>
      <c r="DX940" s="24"/>
      <c r="EA940" s="23"/>
      <c r="EB940" s="24"/>
      <c r="EE940" s="23"/>
      <c r="EF940" s="24"/>
      <c r="EI940" s="23"/>
      <c r="EJ940" s="24"/>
      <c r="EM940" s="23"/>
      <c r="EN940" s="24"/>
      <c r="EQ940" s="23"/>
      <c r="ER940" s="24"/>
      <c r="EU940" s="23"/>
      <c r="EV940" s="24"/>
      <c r="EY940" s="23"/>
      <c r="EZ940" s="24"/>
      <c r="FC940" s="23"/>
      <c r="FD940" s="24"/>
      <c r="FG940" s="23"/>
      <c r="FH940" s="24"/>
      <c r="FK940" s="23"/>
      <c r="FL940" s="24"/>
      <c r="FO940" s="23"/>
      <c r="FP940" s="24"/>
      <c r="FS940" s="23"/>
      <c r="FT940" s="24"/>
      <c r="FW940" s="23"/>
      <c r="FX940" s="24"/>
      <c r="GA940" s="23"/>
      <c r="GB940" s="24"/>
      <c r="GE940" s="23"/>
      <c r="GF940" s="24"/>
      <c r="GI940" s="23"/>
      <c r="GJ940" s="24"/>
      <c r="GM940" s="23"/>
      <c r="GN940" s="24"/>
      <c r="GQ940" s="23"/>
      <c r="GR940" s="24"/>
      <c r="GU940" s="23"/>
      <c r="GV940" s="24"/>
      <c r="GY940" s="23"/>
      <c r="GZ940" s="24"/>
      <c r="HC940" s="23"/>
      <c r="HD940" s="24"/>
      <c r="HG940" s="23"/>
      <c r="HH940" s="24"/>
      <c r="HK940" s="23"/>
      <c r="HL940" s="24"/>
      <c r="HO940" s="23"/>
      <c r="HP940" s="24"/>
      <c r="HS940" s="23"/>
      <c r="HT940" s="24"/>
      <c r="HW940" s="23"/>
      <c r="HX940" s="24"/>
      <c r="IA940" s="23"/>
      <c r="IB940" s="24"/>
      <c r="IE940" s="23"/>
      <c r="IF940" s="24"/>
      <c r="II940" s="23"/>
      <c r="IJ940" s="24"/>
      <c r="IM940" s="23"/>
      <c r="IN940" s="24"/>
      <c r="IQ940" s="23"/>
      <c r="IR940" s="24"/>
      <c r="IU940" s="23"/>
    </row>
    <row r="941" spans="1:255" ht="45">
      <c r="A941" s="1" t="s">
        <v>97</v>
      </c>
      <c r="B941" s="1" t="s">
        <v>175</v>
      </c>
      <c r="C941" s="1" t="s">
        <v>176</v>
      </c>
      <c r="D941" s="1" t="s">
        <v>177</v>
      </c>
      <c r="E941" s="2" t="s">
        <v>137</v>
      </c>
      <c r="F941" s="6">
        <v>44908</v>
      </c>
      <c r="G941" s="2" t="s">
        <v>838</v>
      </c>
      <c r="H941" s="6">
        <f>F941+35</f>
        <v>44943</v>
      </c>
      <c r="K941" s="23"/>
      <c r="L941" s="24"/>
      <c r="O941" s="23"/>
      <c r="P941" s="24"/>
      <c r="S941" s="23"/>
      <c r="T941" s="24"/>
      <c r="W941" s="23"/>
      <c r="X941" s="24"/>
      <c r="AA941" s="23"/>
      <c r="AB941" s="24"/>
      <c r="AE941" s="23"/>
      <c r="AF941" s="24"/>
      <c r="AI941" s="23"/>
      <c r="AJ941" s="24"/>
      <c r="AM941" s="23"/>
      <c r="AN941" s="24"/>
      <c r="AQ941" s="23"/>
      <c r="AR941" s="24"/>
      <c r="AU941" s="23"/>
      <c r="AV941" s="24"/>
      <c r="AY941" s="23"/>
      <c r="AZ941" s="24"/>
      <c r="BC941" s="23"/>
      <c r="BD941" s="24"/>
      <c r="BG941" s="23"/>
      <c r="BH941" s="24"/>
      <c r="BK941" s="23"/>
      <c r="BL941" s="24"/>
      <c r="BO941" s="23"/>
      <c r="BP941" s="24"/>
      <c r="BS941" s="23"/>
      <c r="BT941" s="24"/>
      <c r="BW941" s="23"/>
      <c r="BX941" s="24"/>
      <c r="CA941" s="23"/>
      <c r="CB941" s="24"/>
      <c r="CE941" s="23"/>
      <c r="CF941" s="24"/>
      <c r="CI941" s="23"/>
      <c r="CJ941" s="24"/>
      <c r="CM941" s="23"/>
      <c r="CN941" s="24"/>
      <c r="CQ941" s="23"/>
      <c r="CR941" s="24"/>
      <c r="CU941" s="23"/>
      <c r="CV941" s="24"/>
      <c r="CY941" s="23"/>
      <c r="CZ941" s="24"/>
      <c r="DC941" s="23"/>
      <c r="DD941" s="24"/>
      <c r="DG941" s="23"/>
      <c r="DH941" s="24"/>
      <c r="DK941" s="23"/>
      <c r="DL941" s="24"/>
      <c r="DO941" s="23"/>
      <c r="DP941" s="24"/>
      <c r="DS941" s="23"/>
      <c r="DT941" s="24"/>
      <c r="DW941" s="23"/>
      <c r="DX941" s="24"/>
      <c r="EA941" s="23"/>
      <c r="EB941" s="24"/>
      <c r="EE941" s="23"/>
      <c r="EF941" s="24"/>
      <c r="EI941" s="23"/>
      <c r="EJ941" s="24"/>
      <c r="EM941" s="23"/>
      <c r="EN941" s="24"/>
      <c r="EQ941" s="23"/>
      <c r="ER941" s="24"/>
      <c r="EU941" s="23"/>
      <c r="EV941" s="24"/>
      <c r="EY941" s="23"/>
      <c r="EZ941" s="24"/>
      <c r="FC941" s="23"/>
      <c r="FD941" s="24"/>
      <c r="FG941" s="23"/>
      <c r="FH941" s="24"/>
      <c r="FK941" s="23"/>
      <c r="FL941" s="24"/>
      <c r="FO941" s="23"/>
      <c r="FP941" s="24"/>
      <c r="FS941" s="23"/>
      <c r="FT941" s="24"/>
      <c r="FW941" s="23"/>
      <c r="FX941" s="24"/>
      <c r="GA941" s="23"/>
      <c r="GB941" s="24"/>
      <c r="GE941" s="23"/>
      <c r="GF941" s="24"/>
      <c r="GI941" s="23"/>
      <c r="GJ941" s="24"/>
      <c r="GM941" s="23"/>
      <c r="GN941" s="24"/>
      <c r="GQ941" s="23"/>
      <c r="GR941" s="24"/>
      <c r="GU941" s="23"/>
      <c r="GV941" s="24"/>
      <c r="GY941" s="23"/>
      <c r="GZ941" s="24"/>
      <c r="HC941" s="23"/>
      <c r="HD941" s="24"/>
      <c r="HG941" s="23"/>
      <c r="HH941" s="24"/>
      <c r="HK941" s="23"/>
      <c r="HL941" s="24"/>
      <c r="HO941" s="23"/>
      <c r="HP941" s="24"/>
      <c r="HS941" s="23"/>
      <c r="HT941" s="24"/>
      <c r="HW941" s="23"/>
      <c r="HX941" s="24"/>
      <c r="IA941" s="23"/>
      <c r="IB941" s="24"/>
      <c r="IE941" s="23"/>
      <c r="IF941" s="24"/>
      <c r="II941" s="23"/>
      <c r="IJ941" s="24"/>
      <c r="IM941" s="23"/>
      <c r="IN941" s="24"/>
      <c r="IQ941" s="23"/>
      <c r="IR941" s="24"/>
      <c r="IU941" s="23"/>
    </row>
    <row r="942" spans="1:255" ht="45">
      <c r="A942" s="1" t="s">
        <v>162</v>
      </c>
      <c r="B942" s="1" t="s">
        <v>687</v>
      </c>
      <c r="C942" s="1" t="s">
        <v>693</v>
      </c>
      <c r="D942" s="1" t="s">
        <v>688</v>
      </c>
      <c r="E942" s="2" t="s">
        <v>137</v>
      </c>
      <c r="F942" s="6">
        <v>44908</v>
      </c>
      <c r="G942" s="2" t="s">
        <v>838</v>
      </c>
      <c r="H942" s="6">
        <f>F942+35</f>
        <v>44943</v>
      </c>
      <c r="K942" s="23"/>
      <c r="L942" s="24"/>
      <c r="O942" s="23"/>
      <c r="P942" s="24"/>
      <c r="S942" s="23"/>
      <c r="T942" s="24"/>
      <c r="W942" s="23"/>
      <c r="X942" s="24"/>
      <c r="AA942" s="23"/>
      <c r="AB942" s="24"/>
      <c r="AE942" s="23"/>
      <c r="AF942" s="24"/>
      <c r="AI942" s="23"/>
      <c r="AJ942" s="24"/>
      <c r="AM942" s="23"/>
      <c r="AN942" s="24"/>
      <c r="AQ942" s="23"/>
      <c r="AR942" s="24"/>
      <c r="AU942" s="23"/>
      <c r="AV942" s="24"/>
      <c r="AY942" s="23"/>
      <c r="AZ942" s="24"/>
      <c r="BC942" s="23"/>
      <c r="BD942" s="24"/>
      <c r="BG942" s="23"/>
      <c r="BH942" s="24"/>
      <c r="BK942" s="23"/>
      <c r="BL942" s="24"/>
      <c r="BO942" s="23"/>
      <c r="BP942" s="24"/>
      <c r="BS942" s="23"/>
      <c r="BT942" s="24"/>
      <c r="BW942" s="23"/>
      <c r="BX942" s="24"/>
      <c r="CA942" s="23"/>
      <c r="CB942" s="24"/>
      <c r="CE942" s="23"/>
      <c r="CF942" s="24"/>
      <c r="CI942" s="23"/>
      <c r="CJ942" s="24"/>
      <c r="CM942" s="23"/>
      <c r="CN942" s="24"/>
      <c r="CQ942" s="23"/>
      <c r="CR942" s="24"/>
      <c r="CU942" s="23"/>
      <c r="CV942" s="24"/>
      <c r="CY942" s="23"/>
      <c r="CZ942" s="24"/>
      <c r="DC942" s="23"/>
      <c r="DD942" s="24"/>
      <c r="DG942" s="23"/>
      <c r="DH942" s="24"/>
      <c r="DK942" s="23"/>
      <c r="DL942" s="24"/>
      <c r="DO942" s="23"/>
      <c r="DP942" s="24"/>
      <c r="DS942" s="23"/>
      <c r="DT942" s="24"/>
      <c r="DW942" s="23"/>
      <c r="DX942" s="24"/>
      <c r="EA942" s="23"/>
      <c r="EB942" s="24"/>
      <c r="EE942" s="23"/>
      <c r="EF942" s="24"/>
      <c r="EI942" s="23"/>
      <c r="EJ942" s="24"/>
      <c r="EM942" s="23"/>
      <c r="EN942" s="24"/>
      <c r="EQ942" s="23"/>
      <c r="ER942" s="24"/>
      <c r="EU942" s="23"/>
      <c r="EV942" s="24"/>
      <c r="EY942" s="23"/>
      <c r="EZ942" s="24"/>
      <c r="FC942" s="23"/>
      <c r="FD942" s="24"/>
      <c r="FG942" s="23"/>
      <c r="FH942" s="24"/>
      <c r="FK942" s="23"/>
      <c r="FL942" s="24"/>
      <c r="FO942" s="23"/>
      <c r="FP942" s="24"/>
      <c r="FS942" s="23"/>
      <c r="FT942" s="24"/>
      <c r="FW942" s="23"/>
      <c r="FX942" s="24"/>
      <c r="GA942" s="23"/>
      <c r="GB942" s="24"/>
      <c r="GE942" s="23"/>
      <c r="GF942" s="24"/>
      <c r="GI942" s="23"/>
      <c r="GJ942" s="24"/>
      <c r="GM942" s="23"/>
      <c r="GN942" s="24"/>
      <c r="GQ942" s="23"/>
      <c r="GR942" s="24"/>
      <c r="GU942" s="23"/>
      <c r="GV942" s="24"/>
      <c r="GY942" s="23"/>
      <c r="GZ942" s="24"/>
      <c r="HC942" s="23"/>
      <c r="HD942" s="24"/>
      <c r="HG942" s="23"/>
      <c r="HH942" s="24"/>
      <c r="HK942" s="23"/>
      <c r="HL942" s="24"/>
      <c r="HO942" s="23"/>
      <c r="HP942" s="24"/>
      <c r="HS942" s="23"/>
      <c r="HT942" s="24"/>
      <c r="HW942" s="23"/>
      <c r="HX942" s="24"/>
      <c r="IA942" s="23"/>
      <c r="IB942" s="24"/>
      <c r="IE942" s="23"/>
      <c r="IF942" s="24"/>
      <c r="II942" s="23"/>
      <c r="IJ942" s="24"/>
      <c r="IM942" s="23"/>
      <c r="IN942" s="24"/>
      <c r="IQ942" s="23"/>
      <c r="IR942" s="24"/>
      <c r="IU942" s="23"/>
    </row>
    <row r="943" spans="1:255" ht="45">
      <c r="A943" s="1" t="s">
        <v>101</v>
      </c>
      <c r="B943" s="1" t="s">
        <v>790</v>
      </c>
      <c r="C943" s="1" t="s">
        <v>729</v>
      </c>
      <c r="D943" s="1" t="s">
        <v>731</v>
      </c>
      <c r="E943" s="2" t="s">
        <v>137</v>
      </c>
      <c r="F943" s="6">
        <v>44908</v>
      </c>
      <c r="G943" s="2" t="s">
        <v>838</v>
      </c>
      <c r="H943" s="6">
        <f>F943+14</f>
        <v>44922</v>
      </c>
      <c r="K943" s="23"/>
      <c r="L943" s="24"/>
      <c r="O943" s="23"/>
      <c r="P943" s="24"/>
      <c r="S943" s="23"/>
      <c r="T943" s="24"/>
      <c r="W943" s="23"/>
      <c r="X943" s="24"/>
      <c r="AA943" s="23"/>
      <c r="AB943" s="24"/>
      <c r="AE943" s="23"/>
      <c r="AF943" s="24"/>
      <c r="AI943" s="23"/>
      <c r="AJ943" s="24"/>
      <c r="AM943" s="23"/>
      <c r="AN943" s="24"/>
      <c r="AQ943" s="23"/>
      <c r="AR943" s="24"/>
      <c r="AU943" s="23"/>
      <c r="AV943" s="24"/>
      <c r="AY943" s="23"/>
      <c r="AZ943" s="24"/>
      <c r="BC943" s="23"/>
      <c r="BD943" s="24"/>
      <c r="BG943" s="23"/>
      <c r="BH943" s="24"/>
      <c r="BK943" s="23"/>
      <c r="BL943" s="24"/>
      <c r="BO943" s="23"/>
      <c r="BP943" s="24"/>
      <c r="BS943" s="23"/>
      <c r="BT943" s="24"/>
      <c r="BW943" s="23"/>
      <c r="BX943" s="24"/>
      <c r="CA943" s="23"/>
      <c r="CB943" s="24"/>
      <c r="CE943" s="23"/>
      <c r="CF943" s="24"/>
      <c r="CI943" s="23"/>
      <c r="CJ943" s="24"/>
      <c r="CM943" s="23"/>
      <c r="CN943" s="24"/>
      <c r="CQ943" s="23"/>
      <c r="CR943" s="24"/>
      <c r="CU943" s="23"/>
      <c r="CV943" s="24"/>
      <c r="CY943" s="23"/>
      <c r="CZ943" s="24"/>
      <c r="DC943" s="23"/>
      <c r="DD943" s="24"/>
      <c r="DG943" s="23"/>
      <c r="DH943" s="24"/>
      <c r="DK943" s="23"/>
      <c r="DL943" s="24"/>
      <c r="DO943" s="23"/>
      <c r="DP943" s="24"/>
      <c r="DS943" s="23"/>
      <c r="DT943" s="24"/>
      <c r="DW943" s="23"/>
      <c r="DX943" s="24"/>
      <c r="EA943" s="23"/>
      <c r="EB943" s="24"/>
      <c r="EE943" s="23"/>
      <c r="EF943" s="24"/>
      <c r="EI943" s="23"/>
      <c r="EJ943" s="24"/>
      <c r="EM943" s="23"/>
      <c r="EN943" s="24"/>
      <c r="EQ943" s="23"/>
      <c r="ER943" s="24"/>
      <c r="EU943" s="23"/>
      <c r="EV943" s="24"/>
      <c r="EY943" s="23"/>
      <c r="EZ943" s="24"/>
      <c r="FC943" s="23"/>
      <c r="FD943" s="24"/>
      <c r="FG943" s="23"/>
      <c r="FH943" s="24"/>
      <c r="FK943" s="23"/>
      <c r="FL943" s="24"/>
      <c r="FO943" s="23"/>
      <c r="FP943" s="24"/>
      <c r="FS943" s="23"/>
      <c r="FT943" s="24"/>
      <c r="FW943" s="23"/>
      <c r="FX943" s="24"/>
      <c r="GA943" s="23"/>
      <c r="GB943" s="24"/>
      <c r="GE943" s="23"/>
      <c r="GF943" s="24"/>
      <c r="GI943" s="23"/>
      <c r="GJ943" s="24"/>
      <c r="GM943" s="23"/>
      <c r="GN943" s="24"/>
      <c r="GQ943" s="23"/>
      <c r="GR943" s="24"/>
      <c r="GU943" s="23"/>
      <c r="GV943" s="24"/>
      <c r="GY943" s="23"/>
      <c r="GZ943" s="24"/>
      <c r="HC943" s="23"/>
      <c r="HD943" s="24"/>
      <c r="HG943" s="23"/>
      <c r="HH943" s="24"/>
      <c r="HK943" s="23"/>
      <c r="HL943" s="24"/>
      <c r="HO943" s="23"/>
      <c r="HP943" s="24"/>
      <c r="HS943" s="23"/>
      <c r="HT943" s="24"/>
      <c r="HW943" s="23"/>
      <c r="HX943" s="24"/>
      <c r="IA943" s="23"/>
      <c r="IB943" s="24"/>
      <c r="IE943" s="23"/>
      <c r="IF943" s="24"/>
      <c r="II943" s="23"/>
      <c r="IJ943" s="24"/>
      <c r="IM943" s="23"/>
      <c r="IN943" s="24"/>
      <c r="IQ943" s="23"/>
      <c r="IR943" s="24"/>
      <c r="IU943" s="23"/>
    </row>
    <row r="944" spans="1:255" ht="45">
      <c r="A944" s="1" t="s">
        <v>101</v>
      </c>
      <c r="B944" s="1" t="s">
        <v>106</v>
      </c>
      <c r="C944" s="1" t="s">
        <v>117</v>
      </c>
      <c r="D944" s="1" t="s">
        <v>71</v>
      </c>
      <c r="E944" s="2" t="s">
        <v>137</v>
      </c>
      <c r="F944" s="6">
        <v>44908</v>
      </c>
      <c r="G944" s="2" t="s">
        <v>838</v>
      </c>
      <c r="H944" s="6">
        <f aca="true" t="shared" si="28" ref="H944:H950">F944+35</f>
        <v>44943</v>
      </c>
      <c r="K944" s="23"/>
      <c r="L944" s="24"/>
      <c r="O944" s="23"/>
      <c r="P944" s="24"/>
      <c r="S944" s="23"/>
      <c r="T944" s="24"/>
      <c r="W944" s="23"/>
      <c r="X944" s="24"/>
      <c r="AA944" s="23"/>
      <c r="AB944" s="24"/>
      <c r="AE944" s="23"/>
      <c r="AF944" s="24"/>
      <c r="AI944" s="23"/>
      <c r="AJ944" s="24"/>
      <c r="AM944" s="23"/>
      <c r="AN944" s="24"/>
      <c r="AQ944" s="23"/>
      <c r="AR944" s="24"/>
      <c r="AU944" s="23"/>
      <c r="AV944" s="24"/>
      <c r="AY944" s="23"/>
      <c r="AZ944" s="24"/>
      <c r="BC944" s="23"/>
      <c r="BD944" s="24"/>
      <c r="BG944" s="23"/>
      <c r="BH944" s="24"/>
      <c r="BK944" s="23"/>
      <c r="BL944" s="24"/>
      <c r="BO944" s="23"/>
      <c r="BP944" s="24"/>
      <c r="BS944" s="23"/>
      <c r="BT944" s="24"/>
      <c r="BW944" s="23"/>
      <c r="BX944" s="24"/>
      <c r="CA944" s="23"/>
      <c r="CB944" s="24"/>
      <c r="CE944" s="23"/>
      <c r="CF944" s="24"/>
      <c r="CI944" s="23"/>
      <c r="CJ944" s="24"/>
      <c r="CM944" s="23"/>
      <c r="CN944" s="24"/>
      <c r="CQ944" s="23"/>
      <c r="CR944" s="24"/>
      <c r="CU944" s="23"/>
      <c r="CV944" s="24"/>
      <c r="CY944" s="23"/>
      <c r="CZ944" s="24"/>
      <c r="DC944" s="23"/>
      <c r="DD944" s="24"/>
      <c r="DG944" s="23"/>
      <c r="DH944" s="24"/>
      <c r="DK944" s="23"/>
      <c r="DL944" s="24"/>
      <c r="DO944" s="23"/>
      <c r="DP944" s="24"/>
      <c r="DS944" s="23"/>
      <c r="DT944" s="24"/>
      <c r="DW944" s="23"/>
      <c r="DX944" s="24"/>
      <c r="EA944" s="23"/>
      <c r="EB944" s="24"/>
      <c r="EE944" s="23"/>
      <c r="EF944" s="24"/>
      <c r="EI944" s="23"/>
      <c r="EJ944" s="24"/>
      <c r="EM944" s="23"/>
      <c r="EN944" s="24"/>
      <c r="EQ944" s="23"/>
      <c r="ER944" s="24"/>
      <c r="EU944" s="23"/>
      <c r="EV944" s="24"/>
      <c r="EY944" s="23"/>
      <c r="EZ944" s="24"/>
      <c r="FC944" s="23"/>
      <c r="FD944" s="24"/>
      <c r="FG944" s="23"/>
      <c r="FH944" s="24"/>
      <c r="FK944" s="23"/>
      <c r="FL944" s="24"/>
      <c r="FO944" s="23"/>
      <c r="FP944" s="24"/>
      <c r="FS944" s="23"/>
      <c r="FT944" s="24"/>
      <c r="FW944" s="23"/>
      <c r="FX944" s="24"/>
      <c r="GA944" s="23"/>
      <c r="GB944" s="24"/>
      <c r="GE944" s="23"/>
      <c r="GF944" s="24"/>
      <c r="GI944" s="23"/>
      <c r="GJ944" s="24"/>
      <c r="GM944" s="23"/>
      <c r="GN944" s="24"/>
      <c r="GQ944" s="23"/>
      <c r="GR944" s="24"/>
      <c r="GU944" s="23"/>
      <c r="GV944" s="24"/>
      <c r="GY944" s="23"/>
      <c r="GZ944" s="24"/>
      <c r="HC944" s="23"/>
      <c r="HD944" s="24"/>
      <c r="HG944" s="23"/>
      <c r="HH944" s="24"/>
      <c r="HK944" s="23"/>
      <c r="HL944" s="24"/>
      <c r="HO944" s="23"/>
      <c r="HP944" s="24"/>
      <c r="HS944" s="23"/>
      <c r="HT944" s="24"/>
      <c r="HW944" s="23"/>
      <c r="HX944" s="24"/>
      <c r="IA944" s="23"/>
      <c r="IB944" s="24"/>
      <c r="IE944" s="23"/>
      <c r="IF944" s="24"/>
      <c r="II944" s="23"/>
      <c r="IJ944" s="24"/>
      <c r="IM944" s="23"/>
      <c r="IN944" s="24"/>
      <c r="IQ944" s="23"/>
      <c r="IR944" s="24"/>
      <c r="IU944" s="23"/>
    </row>
    <row r="945" spans="1:255" ht="45">
      <c r="A945" s="1" t="s">
        <v>101</v>
      </c>
      <c r="B945" s="1" t="s">
        <v>545</v>
      </c>
      <c r="C945" s="1" t="s">
        <v>546</v>
      </c>
      <c r="D945" s="1" t="s">
        <v>544</v>
      </c>
      <c r="E945" s="2" t="s">
        <v>137</v>
      </c>
      <c r="F945" s="6">
        <v>44908</v>
      </c>
      <c r="G945" s="2" t="s">
        <v>838</v>
      </c>
      <c r="H945" s="6">
        <f t="shared" si="28"/>
        <v>44943</v>
      </c>
      <c r="K945" s="23"/>
      <c r="L945" s="24"/>
      <c r="O945" s="23"/>
      <c r="P945" s="24"/>
      <c r="S945" s="23"/>
      <c r="T945" s="24"/>
      <c r="W945" s="23"/>
      <c r="X945" s="24"/>
      <c r="AA945" s="23"/>
      <c r="AB945" s="24"/>
      <c r="AE945" s="23"/>
      <c r="AF945" s="24"/>
      <c r="AI945" s="23"/>
      <c r="AJ945" s="24"/>
      <c r="AM945" s="23"/>
      <c r="AN945" s="24"/>
      <c r="AQ945" s="23"/>
      <c r="AR945" s="24"/>
      <c r="AU945" s="23"/>
      <c r="AV945" s="24"/>
      <c r="AY945" s="23"/>
      <c r="AZ945" s="24"/>
      <c r="BC945" s="23"/>
      <c r="BD945" s="24"/>
      <c r="BG945" s="23"/>
      <c r="BH945" s="24"/>
      <c r="BK945" s="23"/>
      <c r="BL945" s="24"/>
      <c r="BO945" s="23"/>
      <c r="BP945" s="24"/>
      <c r="BS945" s="23"/>
      <c r="BT945" s="24"/>
      <c r="BW945" s="23"/>
      <c r="BX945" s="24"/>
      <c r="CA945" s="23"/>
      <c r="CB945" s="24"/>
      <c r="CE945" s="23"/>
      <c r="CF945" s="24"/>
      <c r="CI945" s="23"/>
      <c r="CJ945" s="24"/>
      <c r="CM945" s="23"/>
      <c r="CN945" s="24"/>
      <c r="CQ945" s="23"/>
      <c r="CR945" s="24"/>
      <c r="CU945" s="23"/>
      <c r="CV945" s="24"/>
      <c r="CY945" s="23"/>
      <c r="CZ945" s="24"/>
      <c r="DC945" s="23"/>
      <c r="DD945" s="24"/>
      <c r="DG945" s="23"/>
      <c r="DH945" s="24"/>
      <c r="DK945" s="23"/>
      <c r="DL945" s="24"/>
      <c r="DO945" s="23"/>
      <c r="DP945" s="24"/>
      <c r="DS945" s="23"/>
      <c r="DT945" s="24"/>
      <c r="DW945" s="23"/>
      <c r="DX945" s="24"/>
      <c r="EA945" s="23"/>
      <c r="EB945" s="24"/>
      <c r="EE945" s="23"/>
      <c r="EF945" s="24"/>
      <c r="EI945" s="23"/>
      <c r="EJ945" s="24"/>
      <c r="EM945" s="23"/>
      <c r="EN945" s="24"/>
      <c r="EQ945" s="23"/>
      <c r="ER945" s="24"/>
      <c r="EU945" s="23"/>
      <c r="EV945" s="24"/>
      <c r="EY945" s="23"/>
      <c r="EZ945" s="24"/>
      <c r="FC945" s="23"/>
      <c r="FD945" s="24"/>
      <c r="FG945" s="23"/>
      <c r="FH945" s="24"/>
      <c r="FK945" s="23"/>
      <c r="FL945" s="24"/>
      <c r="FO945" s="23"/>
      <c r="FP945" s="24"/>
      <c r="FS945" s="23"/>
      <c r="FT945" s="24"/>
      <c r="FW945" s="23"/>
      <c r="FX945" s="24"/>
      <c r="GA945" s="23"/>
      <c r="GB945" s="24"/>
      <c r="GE945" s="23"/>
      <c r="GF945" s="24"/>
      <c r="GI945" s="23"/>
      <c r="GJ945" s="24"/>
      <c r="GM945" s="23"/>
      <c r="GN945" s="24"/>
      <c r="GQ945" s="23"/>
      <c r="GR945" s="24"/>
      <c r="GU945" s="23"/>
      <c r="GV945" s="24"/>
      <c r="GY945" s="23"/>
      <c r="GZ945" s="24"/>
      <c r="HC945" s="23"/>
      <c r="HD945" s="24"/>
      <c r="HG945" s="23"/>
      <c r="HH945" s="24"/>
      <c r="HK945" s="23"/>
      <c r="HL945" s="24"/>
      <c r="HO945" s="23"/>
      <c r="HP945" s="24"/>
      <c r="HS945" s="23"/>
      <c r="HT945" s="24"/>
      <c r="HW945" s="23"/>
      <c r="HX945" s="24"/>
      <c r="IA945" s="23"/>
      <c r="IB945" s="24"/>
      <c r="IE945" s="23"/>
      <c r="IF945" s="24"/>
      <c r="II945" s="23"/>
      <c r="IJ945" s="24"/>
      <c r="IM945" s="23"/>
      <c r="IN945" s="24"/>
      <c r="IQ945" s="23"/>
      <c r="IR945" s="24"/>
      <c r="IU945" s="23"/>
    </row>
    <row r="946" spans="1:255" ht="45">
      <c r="A946" s="1" t="s">
        <v>101</v>
      </c>
      <c r="B946" s="1" t="s">
        <v>518</v>
      </c>
      <c r="C946" s="1" t="s">
        <v>519</v>
      </c>
      <c r="D946" s="1" t="s">
        <v>520</v>
      </c>
      <c r="E946" s="2" t="s">
        <v>137</v>
      </c>
      <c r="F946" s="6">
        <v>44908</v>
      </c>
      <c r="G946" s="2" t="s">
        <v>838</v>
      </c>
      <c r="H946" s="6">
        <f t="shared" si="28"/>
        <v>44943</v>
      </c>
      <c r="K946" s="23"/>
      <c r="L946" s="24"/>
      <c r="O946" s="23"/>
      <c r="P946" s="24"/>
      <c r="S946" s="23"/>
      <c r="T946" s="24"/>
      <c r="W946" s="23"/>
      <c r="X946" s="24"/>
      <c r="AA946" s="23"/>
      <c r="AB946" s="24"/>
      <c r="AE946" s="23"/>
      <c r="AF946" s="24"/>
      <c r="AI946" s="23"/>
      <c r="AJ946" s="24"/>
      <c r="AM946" s="23"/>
      <c r="AN946" s="24"/>
      <c r="AQ946" s="23"/>
      <c r="AR946" s="24"/>
      <c r="AU946" s="23"/>
      <c r="AV946" s="24"/>
      <c r="AY946" s="23"/>
      <c r="AZ946" s="24"/>
      <c r="BC946" s="23"/>
      <c r="BD946" s="24"/>
      <c r="BG946" s="23"/>
      <c r="BH946" s="24"/>
      <c r="BK946" s="23"/>
      <c r="BL946" s="24"/>
      <c r="BO946" s="23"/>
      <c r="BP946" s="24"/>
      <c r="BS946" s="23"/>
      <c r="BT946" s="24"/>
      <c r="BW946" s="23"/>
      <c r="BX946" s="24"/>
      <c r="CA946" s="23"/>
      <c r="CB946" s="24"/>
      <c r="CE946" s="23"/>
      <c r="CF946" s="24"/>
      <c r="CI946" s="23"/>
      <c r="CJ946" s="24"/>
      <c r="CM946" s="23"/>
      <c r="CN946" s="24"/>
      <c r="CQ946" s="23"/>
      <c r="CR946" s="24"/>
      <c r="CU946" s="23"/>
      <c r="CV946" s="24"/>
      <c r="CY946" s="23"/>
      <c r="CZ946" s="24"/>
      <c r="DC946" s="23"/>
      <c r="DD946" s="24"/>
      <c r="DG946" s="23"/>
      <c r="DH946" s="24"/>
      <c r="DK946" s="23"/>
      <c r="DL946" s="24"/>
      <c r="DO946" s="23"/>
      <c r="DP946" s="24"/>
      <c r="DS946" s="23"/>
      <c r="DT946" s="24"/>
      <c r="DW946" s="23"/>
      <c r="DX946" s="24"/>
      <c r="EA946" s="23"/>
      <c r="EB946" s="24"/>
      <c r="EE946" s="23"/>
      <c r="EF946" s="24"/>
      <c r="EI946" s="23"/>
      <c r="EJ946" s="24"/>
      <c r="EM946" s="23"/>
      <c r="EN946" s="24"/>
      <c r="EQ946" s="23"/>
      <c r="ER946" s="24"/>
      <c r="EU946" s="23"/>
      <c r="EV946" s="24"/>
      <c r="EY946" s="23"/>
      <c r="EZ946" s="24"/>
      <c r="FC946" s="23"/>
      <c r="FD946" s="24"/>
      <c r="FG946" s="23"/>
      <c r="FH946" s="24"/>
      <c r="FK946" s="23"/>
      <c r="FL946" s="24"/>
      <c r="FO946" s="23"/>
      <c r="FP946" s="24"/>
      <c r="FS946" s="23"/>
      <c r="FT946" s="24"/>
      <c r="FW946" s="23"/>
      <c r="FX946" s="24"/>
      <c r="GA946" s="23"/>
      <c r="GB946" s="24"/>
      <c r="GE946" s="23"/>
      <c r="GF946" s="24"/>
      <c r="GI946" s="23"/>
      <c r="GJ946" s="24"/>
      <c r="GM946" s="23"/>
      <c r="GN946" s="24"/>
      <c r="GQ946" s="23"/>
      <c r="GR946" s="24"/>
      <c r="GU946" s="23"/>
      <c r="GV946" s="24"/>
      <c r="GY946" s="23"/>
      <c r="GZ946" s="24"/>
      <c r="HC946" s="23"/>
      <c r="HD946" s="24"/>
      <c r="HG946" s="23"/>
      <c r="HH946" s="24"/>
      <c r="HK946" s="23"/>
      <c r="HL946" s="24"/>
      <c r="HO946" s="23"/>
      <c r="HP946" s="24"/>
      <c r="HS946" s="23"/>
      <c r="HT946" s="24"/>
      <c r="HW946" s="23"/>
      <c r="HX946" s="24"/>
      <c r="IA946" s="23"/>
      <c r="IB946" s="24"/>
      <c r="IE946" s="23"/>
      <c r="IF946" s="24"/>
      <c r="II946" s="23"/>
      <c r="IJ946" s="24"/>
      <c r="IM946" s="23"/>
      <c r="IN946" s="24"/>
      <c r="IQ946" s="23"/>
      <c r="IR946" s="24"/>
      <c r="IU946" s="23"/>
    </row>
    <row r="947" spans="1:255" ht="45">
      <c r="A947" s="1" t="s">
        <v>101</v>
      </c>
      <c r="B947" s="1" t="s">
        <v>764</v>
      </c>
      <c r="C947" s="1" t="s">
        <v>765</v>
      </c>
      <c r="D947" s="1" t="s">
        <v>766</v>
      </c>
      <c r="E947" s="2" t="s">
        <v>137</v>
      </c>
      <c r="F947" s="6">
        <v>44908</v>
      </c>
      <c r="G947" s="2" t="s">
        <v>838</v>
      </c>
      <c r="H947" s="6">
        <f t="shared" si="28"/>
        <v>44943</v>
      </c>
      <c r="K947" s="23"/>
      <c r="L947" s="24"/>
      <c r="O947" s="23"/>
      <c r="P947" s="24"/>
      <c r="S947" s="23"/>
      <c r="T947" s="24"/>
      <c r="W947" s="23"/>
      <c r="X947" s="24"/>
      <c r="AA947" s="23"/>
      <c r="AB947" s="24"/>
      <c r="AE947" s="23"/>
      <c r="AF947" s="24"/>
      <c r="AI947" s="23"/>
      <c r="AJ947" s="24"/>
      <c r="AM947" s="23"/>
      <c r="AN947" s="24"/>
      <c r="AQ947" s="23"/>
      <c r="AR947" s="24"/>
      <c r="AU947" s="23"/>
      <c r="AV947" s="24"/>
      <c r="AY947" s="23"/>
      <c r="AZ947" s="24"/>
      <c r="BC947" s="23"/>
      <c r="BD947" s="24"/>
      <c r="BG947" s="23"/>
      <c r="BH947" s="24"/>
      <c r="BK947" s="23"/>
      <c r="BL947" s="24"/>
      <c r="BO947" s="23"/>
      <c r="BP947" s="24"/>
      <c r="BS947" s="23"/>
      <c r="BT947" s="24"/>
      <c r="BW947" s="23"/>
      <c r="BX947" s="24"/>
      <c r="CA947" s="23"/>
      <c r="CB947" s="24"/>
      <c r="CE947" s="23"/>
      <c r="CF947" s="24"/>
      <c r="CI947" s="23"/>
      <c r="CJ947" s="24"/>
      <c r="CM947" s="23"/>
      <c r="CN947" s="24"/>
      <c r="CQ947" s="23"/>
      <c r="CR947" s="24"/>
      <c r="CU947" s="23"/>
      <c r="CV947" s="24"/>
      <c r="CY947" s="23"/>
      <c r="CZ947" s="24"/>
      <c r="DC947" s="23"/>
      <c r="DD947" s="24"/>
      <c r="DG947" s="23"/>
      <c r="DH947" s="24"/>
      <c r="DK947" s="23"/>
      <c r="DL947" s="24"/>
      <c r="DO947" s="23"/>
      <c r="DP947" s="24"/>
      <c r="DS947" s="23"/>
      <c r="DT947" s="24"/>
      <c r="DW947" s="23"/>
      <c r="DX947" s="24"/>
      <c r="EA947" s="23"/>
      <c r="EB947" s="24"/>
      <c r="EE947" s="23"/>
      <c r="EF947" s="24"/>
      <c r="EI947" s="23"/>
      <c r="EJ947" s="24"/>
      <c r="EM947" s="23"/>
      <c r="EN947" s="24"/>
      <c r="EQ947" s="23"/>
      <c r="ER947" s="24"/>
      <c r="EU947" s="23"/>
      <c r="EV947" s="24"/>
      <c r="EY947" s="23"/>
      <c r="EZ947" s="24"/>
      <c r="FC947" s="23"/>
      <c r="FD947" s="24"/>
      <c r="FG947" s="23"/>
      <c r="FH947" s="24"/>
      <c r="FK947" s="23"/>
      <c r="FL947" s="24"/>
      <c r="FO947" s="23"/>
      <c r="FP947" s="24"/>
      <c r="FS947" s="23"/>
      <c r="FT947" s="24"/>
      <c r="FW947" s="23"/>
      <c r="FX947" s="24"/>
      <c r="GA947" s="23"/>
      <c r="GB947" s="24"/>
      <c r="GE947" s="23"/>
      <c r="GF947" s="24"/>
      <c r="GI947" s="23"/>
      <c r="GJ947" s="24"/>
      <c r="GM947" s="23"/>
      <c r="GN947" s="24"/>
      <c r="GQ947" s="23"/>
      <c r="GR947" s="24"/>
      <c r="GU947" s="23"/>
      <c r="GV947" s="24"/>
      <c r="GY947" s="23"/>
      <c r="GZ947" s="24"/>
      <c r="HC947" s="23"/>
      <c r="HD947" s="24"/>
      <c r="HG947" s="23"/>
      <c r="HH947" s="24"/>
      <c r="HK947" s="23"/>
      <c r="HL947" s="24"/>
      <c r="HO947" s="23"/>
      <c r="HP947" s="24"/>
      <c r="HS947" s="23"/>
      <c r="HT947" s="24"/>
      <c r="HW947" s="23"/>
      <c r="HX947" s="24"/>
      <c r="IA947" s="23"/>
      <c r="IB947" s="24"/>
      <c r="IE947" s="23"/>
      <c r="IF947" s="24"/>
      <c r="II947" s="23"/>
      <c r="IJ947" s="24"/>
      <c r="IM947" s="23"/>
      <c r="IN947" s="24"/>
      <c r="IQ947" s="23"/>
      <c r="IR947" s="24"/>
      <c r="IU947" s="23"/>
    </row>
    <row r="948" spans="1:255" ht="45">
      <c r="A948" s="1" t="s">
        <v>101</v>
      </c>
      <c r="B948" s="1" t="s">
        <v>404</v>
      </c>
      <c r="C948" s="1" t="s">
        <v>202</v>
      </c>
      <c r="D948" s="1" t="s">
        <v>204</v>
      </c>
      <c r="E948" s="2" t="s">
        <v>137</v>
      </c>
      <c r="F948" s="6">
        <v>44908</v>
      </c>
      <c r="G948" s="2" t="s">
        <v>838</v>
      </c>
      <c r="H948" s="6">
        <f t="shared" si="28"/>
        <v>44943</v>
      </c>
      <c r="K948" s="23"/>
      <c r="L948" s="24"/>
      <c r="O948" s="23"/>
      <c r="P948" s="24"/>
      <c r="S948" s="23"/>
      <c r="T948" s="24"/>
      <c r="W948" s="23"/>
      <c r="X948" s="24"/>
      <c r="AA948" s="23"/>
      <c r="AB948" s="24"/>
      <c r="AE948" s="23"/>
      <c r="AF948" s="24"/>
      <c r="AI948" s="23"/>
      <c r="AJ948" s="24"/>
      <c r="AM948" s="23"/>
      <c r="AN948" s="24"/>
      <c r="AQ948" s="23"/>
      <c r="AR948" s="24"/>
      <c r="AU948" s="23"/>
      <c r="AV948" s="24"/>
      <c r="AY948" s="23"/>
      <c r="AZ948" s="24"/>
      <c r="BC948" s="23"/>
      <c r="BD948" s="24"/>
      <c r="BG948" s="23"/>
      <c r="BH948" s="24"/>
      <c r="BK948" s="23"/>
      <c r="BL948" s="24"/>
      <c r="BO948" s="23"/>
      <c r="BP948" s="24"/>
      <c r="BS948" s="23"/>
      <c r="BT948" s="24"/>
      <c r="BW948" s="23"/>
      <c r="BX948" s="24"/>
      <c r="CA948" s="23"/>
      <c r="CB948" s="24"/>
      <c r="CE948" s="23"/>
      <c r="CF948" s="24"/>
      <c r="CI948" s="23"/>
      <c r="CJ948" s="24"/>
      <c r="CM948" s="23"/>
      <c r="CN948" s="24"/>
      <c r="CQ948" s="23"/>
      <c r="CR948" s="24"/>
      <c r="CU948" s="23"/>
      <c r="CV948" s="24"/>
      <c r="CY948" s="23"/>
      <c r="CZ948" s="24"/>
      <c r="DC948" s="23"/>
      <c r="DD948" s="24"/>
      <c r="DG948" s="23"/>
      <c r="DH948" s="24"/>
      <c r="DK948" s="23"/>
      <c r="DL948" s="24"/>
      <c r="DO948" s="23"/>
      <c r="DP948" s="24"/>
      <c r="DS948" s="23"/>
      <c r="DT948" s="24"/>
      <c r="DW948" s="23"/>
      <c r="DX948" s="24"/>
      <c r="EA948" s="23"/>
      <c r="EB948" s="24"/>
      <c r="EE948" s="23"/>
      <c r="EF948" s="24"/>
      <c r="EI948" s="23"/>
      <c r="EJ948" s="24"/>
      <c r="EM948" s="23"/>
      <c r="EN948" s="24"/>
      <c r="EQ948" s="23"/>
      <c r="ER948" s="24"/>
      <c r="EU948" s="23"/>
      <c r="EV948" s="24"/>
      <c r="EY948" s="23"/>
      <c r="EZ948" s="24"/>
      <c r="FC948" s="23"/>
      <c r="FD948" s="24"/>
      <c r="FG948" s="23"/>
      <c r="FH948" s="24"/>
      <c r="FK948" s="23"/>
      <c r="FL948" s="24"/>
      <c r="FO948" s="23"/>
      <c r="FP948" s="24"/>
      <c r="FS948" s="23"/>
      <c r="FT948" s="24"/>
      <c r="FW948" s="23"/>
      <c r="FX948" s="24"/>
      <c r="GA948" s="23"/>
      <c r="GB948" s="24"/>
      <c r="GE948" s="23"/>
      <c r="GF948" s="24"/>
      <c r="GI948" s="23"/>
      <c r="GJ948" s="24"/>
      <c r="GM948" s="23"/>
      <c r="GN948" s="24"/>
      <c r="GQ948" s="23"/>
      <c r="GR948" s="24"/>
      <c r="GU948" s="23"/>
      <c r="GV948" s="24"/>
      <c r="GY948" s="23"/>
      <c r="GZ948" s="24"/>
      <c r="HC948" s="23"/>
      <c r="HD948" s="24"/>
      <c r="HG948" s="23"/>
      <c r="HH948" s="24"/>
      <c r="HK948" s="23"/>
      <c r="HL948" s="24"/>
      <c r="HO948" s="23"/>
      <c r="HP948" s="24"/>
      <c r="HS948" s="23"/>
      <c r="HT948" s="24"/>
      <c r="HW948" s="23"/>
      <c r="HX948" s="24"/>
      <c r="IA948" s="23"/>
      <c r="IB948" s="24"/>
      <c r="IE948" s="23"/>
      <c r="IF948" s="24"/>
      <c r="II948" s="23"/>
      <c r="IJ948" s="24"/>
      <c r="IM948" s="23"/>
      <c r="IN948" s="24"/>
      <c r="IQ948" s="23"/>
      <c r="IR948" s="24"/>
      <c r="IU948" s="23"/>
    </row>
    <row r="949" spans="1:255" ht="45">
      <c r="A949" s="1" t="s">
        <v>101</v>
      </c>
      <c r="B949" s="1" t="s">
        <v>561</v>
      </c>
      <c r="C949" s="1" t="s">
        <v>562</v>
      </c>
      <c r="D949" s="1" t="s">
        <v>563</v>
      </c>
      <c r="E949" s="2" t="s">
        <v>137</v>
      </c>
      <c r="F949" s="6">
        <v>44908</v>
      </c>
      <c r="G949" s="2" t="s">
        <v>838</v>
      </c>
      <c r="H949" s="6">
        <f t="shared" si="28"/>
        <v>44943</v>
      </c>
      <c r="K949" s="23"/>
      <c r="L949" s="24"/>
      <c r="O949" s="23"/>
      <c r="P949" s="24"/>
      <c r="S949" s="23"/>
      <c r="T949" s="24"/>
      <c r="W949" s="23"/>
      <c r="X949" s="24"/>
      <c r="AA949" s="23"/>
      <c r="AB949" s="24"/>
      <c r="AE949" s="23"/>
      <c r="AF949" s="24"/>
      <c r="AI949" s="23"/>
      <c r="AJ949" s="24"/>
      <c r="AM949" s="23"/>
      <c r="AN949" s="24"/>
      <c r="AQ949" s="23"/>
      <c r="AR949" s="24"/>
      <c r="AU949" s="23"/>
      <c r="AV949" s="24"/>
      <c r="AY949" s="23"/>
      <c r="AZ949" s="24"/>
      <c r="BC949" s="23"/>
      <c r="BD949" s="24"/>
      <c r="BG949" s="23"/>
      <c r="BH949" s="24"/>
      <c r="BK949" s="23"/>
      <c r="BL949" s="24"/>
      <c r="BO949" s="23"/>
      <c r="BP949" s="24"/>
      <c r="BS949" s="23"/>
      <c r="BT949" s="24"/>
      <c r="BW949" s="23"/>
      <c r="BX949" s="24"/>
      <c r="CA949" s="23"/>
      <c r="CB949" s="24"/>
      <c r="CE949" s="23"/>
      <c r="CF949" s="24"/>
      <c r="CI949" s="23"/>
      <c r="CJ949" s="24"/>
      <c r="CM949" s="23"/>
      <c r="CN949" s="24"/>
      <c r="CQ949" s="23"/>
      <c r="CR949" s="24"/>
      <c r="CU949" s="23"/>
      <c r="CV949" s="24"/>
      <c r="CY949" s="23"/>
      <c r="CZ949" s="24"/>
      <c r="DC949" s="23"/>
      <c r="DD949" s="24"/>
      <c r="DG949" s="23"/>
      <c r="DH949" s="24"/>
      <c r="DK949" s="23"/>
      <c r="DL949" s="24"/>
      <c r="DO949" s="23"/>
      <c r="DP949" s="24"/>
      <c r="DS949" s="23"/>
      <c r="DT949" s="24"/>
      <c r="DW949" s="23"/>
      <c r="DX949" s="24"/>
      <c r="EA949" s="23"/>
      <c r="EB949" s="24"/>
      <c r="EE949" s="23"/>
      <c r="EF949" s="24"/>
      <c r="EI949" s="23"/>
      <c r="EJ949" s="24"/>
      <c r="EM949" s="23"/>
      <c r="EN949" s="24"/>
      <c r="EQ949" s="23"/>
      <c r="ER949" s="24"/>
      <c r="EU949" s="23"/>
      <c r="EV949" s="24"/>
      <c r="EY949" s="23"/>
      <c r="EZ949" s="24"/>
      <c r="FC949" s="23"/>
      <c r="FD949" s="24"/>
      <c r="FG949" s="23"/>
      <c r="FH949" s="24"/>
      <c r="FK949" s="23"/>
      <c r="FL949" s="24"/>
      <c r="FO949" s="23"/>
      <c r="FP949" s="24"/>
      <c r="FS949" s="23"/>
      <c r="FT949" s="24"/>
      <c r="FW949" s="23"/>
      <c r="FX949" s="24"/>
      <c r="GA949" s="23"/>
      <c r="GB949" s="24"/>
      <c r="GE949" s="23"/>
      <c r="GF949" s="24"/>
      <c r="GI949" s="23"/>
      <c r="GJ949" s="24"/>
      <c r="GM949" s="23"/>
      <c r="GN949" s="24"/>
      <c r="GQ949" s="23"/>
      <c r="GR949" s="24"/>
      <c r="GU949" s="23"/>
      <c r="GV949" s="24"/>
      <c r="GY949" s="23"/>
      <c r="GZ949" s="24"/>
      <c r="HC949" s="23"/>
      <c r="HD949" s="24"/>
      <c r="HG949" s="23"/>
      <c r="HH949" s="24"/>
      <c r="HK949" s="23"/>
      <c r="HL949" s="24"/>
      <c r="HO949" s="23"/>
      <c r="HP949" s="24"/>
      <c r="HS949" s="23"/>
      <c r="HT949" s="24"/>
      <c r="HW949" s="23"/>
      <c r="HX949" s="24"/>
      <c r="IA949" s="23"/>
      <c r="IB949" s="24"/>
      <c r="IE949" s="23"/>
      <c r="IF949" s="24"/>
      <c r="II949" s="23"/>
      <c r="IJ949" s="24"/>
      <c r="IM949" s="23"/>
      <c r="IN949" s="24"/>
      <c r="IQ949" s="23"/>
      <c r="IR949" s="24"/>
      <c r="IU949" s="23"/>
    </row>
    <row r="950" spans="1:255" ht="45">
      <c r="A950" s="1" t="s">
        <v>101</v>
      </c>
      <c r="B950" s="1" t="s">
        <v>756</v>
      </c>
      <c r="C950" s="1" t="s">
        <v>757</v>
      </c>
      <c r="D950" s="1" t="s">
        <v>755</v>
      </c>
      <c r="E950" s="2" t="s">
        <v>137</v>
      </c>
      <c r="F950" s="6">
        <v>44908</v>
      </c>
      <c r="G950" s="2" t="s">
        <v>838</v>
      </c>
      <c r="H950" s="6">
        <f t="shared" si="28"/>
        <v>44943</v>
      </c>
      <c r="K950" s="23"/>
      <c r="L950" s="24"/>
      <c r="O950" s="23"/>
      <c r="P950" s="24"/>
      <c r="S950" s="23"/>
      <c r="T950" s="24"/>
      <c r="W950" s="23"/>
      <c r="X950" s="24"/>
      <c r="AA950" s="23"/>
      <c r="AB950" s="24"/>
      <c r="AE950" s="23"/>
      <c r="AF950" s="24"/>
      <c r="AI950" s="23"/>
      <c r="AJ950" s="24"/>
      <c r="AM950" s="23"/>
      <c r="AN950" s="24"/>
      <c r="AQ950" s="23"/>
      <c r="AR950" s="24"/>
      <c r="AU950" s="23"/>
      <c r="AV950" s="24"/>
      <c r="AY950" s="23"/>
      <c r="AZ950" s="24"/>
      <c r="BC950" s="23"/>
      <c r="BD950" s="24"/>
      <c r="BG950" s="23"/>
      <c r="BH950" s="24"/>
      <c r="BK950" s="23"/>
      <c r="BL950" s="24"/>
      <c r="BO950" s="23"/>
      <c r="BP950" s="24"/>
      <c r="BS950" s="23"/>
      <c r="BT950" s="24"/>
      <c r="BW950" s="23"/>
      <c r="BX950" s="24"/>
      <c r="CA950" s="23"/>
      <c r="CB950" s="24"/>
      <c r="CE950" s="23"/>
      <c r="CF950" s="24"/>
      <c r="CI950" s="23"/>
      <c r="CJ950" s="24"/>
      <c r="CM950" s="23"/>
      <c r="CN950" s="24"/>
      <c r="CQ950" s="23"/>
      <c r="CR950" s="24"/>
      <c r="CU950" s="23"/>
      <c r="CV950" s="24"/>
      <c r="CY950" s="23"/>
      <c r="CZ950" s="24"/>
      <c r="DC950" s="23"/>
      <c r="DD950" s="24"/>
      <c r="DG950" s="23"/>
      <c r="DH950" s="24"/>
      <c r="DK950" s="23"/>
      <c r="DL950" s="24"/>
      <c r="DO950" s="23"/>
      <c r="DP950" s="24"/>
      <c r="DS950" s="23"/>
      <c r="DT950" s="24"/>
      <c r="DW950" s="23"/>
      <c r="DX950" s="24"/>
      <c r="EA950" s="23"/>
      <c r="EB950" s="24"/>
      <c r="EE950" s="23"/>
      <c r="EF950" s="24"/>
      <c r="EI950" s="23"/>
      <c r="EJ950" s="24"/>
      <c r="EM950" s="23"/>
      <c r="EN950" s="24"/>
      <c r="EQ950" s="23"/>
      <c r="ER950" s="24"/>
      <c r="EU950" s="23"/>
      <c r="EV950" s="24"/>
      <c r="EY950" s="23"/>
      <c r="EZ950" s="24"/>
      <c r="FC950" s="23"/>
      <c r="FD950" s="24"/>
      <c r="FG950" s="23"/>
      <c r="FH950" s="24"/>
      <c r="FK950" s="23"/>
      <c r="FL950" s="24"/>
      <c r="FO950" s="23"/>
      <c r="FP950" s="24"/>
      <c r="FS950" s="23"/>
      <c r="FT950" s="24"/>
      <c r="FW950" s="23"/>
      <c r="FX950" s="24"/>
      <c r="GA950" s="23"/>
      <c r="GB950" s="24"/>
      <c r="GE950" s="23"/>
      <c r="GF950" s="24"/>
      <c r="GI950" s="23"/>
      <c r="GJ950" s="24"/>
      <c r="GM950" s="23"/>
      <c r="GN950" s="24"/>
      <c r="GQ950" s="23"/>
      <c r="GR950" s="24"/>
      <c r="GU950" s="23"/>
      <c r="GV950" s="24"/>
      <c r="GY950" s="23"/>
      <c r="GZ950" s="24"/>
      <c r="HC950" s="23"/>
      <c r="HD950" s="24"/>
      <c r="HG950" s="23"/>
      <c r="HH950" s="24"/>
      <c r="HK950" s="23"/>
      <c r="HL950" s="24"/>
      <c r="HO950" s="23"/>
      <c r="HP950" s="24"/>
      <c r="HS950" s="23"/>
      <c r="HT950" s="24"/>
      <c r="HW950" s="23"/>
      <c r="HX950" s="24"/>
      <c r="IA950" s="23"/>
      <c r="IB950" s="24"/>
      <c r="IE950" s="23"/>
      <c r="IF950" s="24"/>
      <c r="II950" s="23"/>
      <c r="IJ950" s="24"/>
      <c r="IM950" s="23"/>
      <c r="IN950" s="24"/>
      <c r="IQ950" s="23"/>
      <c r="IR950" s="24"/>
      <c r="IU950" s="23"/>
    </row>
    <row r="951" spans="1:255" ht="45">
      <c r="A951" s="1" t="s">
        <v>101</v>
      </c>
      <c r="B951" s="1" t="s">
        <v>762</v>
      </c>
      <c r="C951" s="1" t="s">
        <v>763</v>
      </c>
      <c r="D951" s="1" t="s">
        <v>761</v>
      </c>
      <c r="E951" s="2" t="s">
        <v>137</v>
      </c>
      <c r="F951" s="6">
        <v>44908</v>
      </c>
      <c r="G951" s="2" t="s">
        <v>838</v>
      </c>
      <c r="H951" s="6">
        <f>F951+14</f>
        <v>44922</v>
      </c>
      <c r="K951" s="23"/>
      <c r="L951" s="24"/>
      <c r="O951" s="23"/>
      <c r="P951" s="24"/>
      <c r="S951" s="23"/>
      <c r="T951" s="24"/>
      <c r="W951" s="23"/>
      <c r="X951" s="24"/>
      <c r="AA951" s="23"/>
      <c r="AB951" s="24"/>
      <c r="AE951" s="23"/>
      <c r="AF951" s="24"/>
      <c r="AI951" s="23"/>
      <c r="AJ951" s="24"/>
      <c r="AM951" s="23"/>
      <c r="AN951" s="24"/>
      <c r="AQ951" s="23"/>
      <c r="AR951" s="24"/>
      <c r="AU951" s="23"/>
      <c r="AV951" s="24"/>
      <c r="AY951" s="23"/>
      <c r="AZ951" s="24"/>
      <c r="BC951" s="23"/>
      <c r="BD951" s="24"/>
      <c r="BG951" s="23"/>
      <c r="BH951" s="24"/>
      <c r="BK951" s="23"/>
      <c r="BL951" s="24"/>
      <c r="BO951" s="23"/>
      <c r="BP951" s="24"/>
      <c r="BS951" s="23"/>
      <c r="BT951" s="24"/>
      <c r="BW951" s="23"/>
      <c r="BX951" s="24"/>
      <c r="CA951" s="23"/>
      <c r="CB951" s="24"/>
      <c r="CE951" s="23"/>
      <c r="CF951" s="24"/>
      <c r="CI951" s="23"/>
      <c r="CJ951" s="24"/>
      <c r="CM951" s="23"/>
      <c r="CN951" s="24"/>
      <c r="CQ951" s="23"/>
      <c r="CR951" s="24"/>
      <c r="CU951" s="23"/>
      <c r="CV951" s="24"/>
      <c r="CY951" s="23"/>
      <c r="CZ951" s="24"/>
      <c r="DC951" s="23"/>
      <c r="DD951" s="24"/>
      <c r="DG951" s="23"/>
      <c r="DH951" s="24"/>
      <c r="DK951" s="23"/>
      <c r="DL951" s="24"/>
      <c r="DO951" s="23"/>
      <c r="DP951" s="24"/>
      <c r="DS951" s="23"/>
      <c r="DT951" s="24"/>
      <c r="DW951" s="23"/>
      <c r="DX951" s="24"/>
      <c r="EA951" s="23"/>
      <c r="EB951" s="24"/>
      <c r="EE951" s="23"/>
      <c r="EF951" s="24"/>
      <c r="EI951" s="23"/>
      <c r="EJ951" s="24"/>
      <c r="EM951" s="23"/>
      <c r="EN951" s="24"/>
      <c r="EQ951" s="23"/>
      <c r="ER951" s="24"/>
      <c r="EU951" s="23"/>
      <c r="EV951" s="24"/>
      <c r="EY951" s="23"/>
      <c r="EZ951" s="24"/>
      <c r="FC951" s="23"/>
      <c r="FD951" s="24"/>
      <c r="FG951" s="23"/>
      <c r="FH951" s="24"/>
      <c r="FK951" s="23"/>
      <c r="FL951" s="24"/>
      <c r="FO951" s="23"/>
      <c r="FP951" s="24"/>
      <c r="FS951" s="23"/>
      <c r="FT951" s="24"/>
      <c r="FW951" s="23"/>
      <c r="FX951" s="24"/>
      <c r="GA951" s="23"/>
      <c r="GB951" s="24"/>
      <c r="GE951" s="23"/>
      <c r="GF951" s="24"/>
      <c r="GI951" s="23"/>
      <c r="GJ951" s="24"/>
      <c r="GM951" s="23"/>
      <c r="GN951" s="24"/>
      <c r="GQ951" s="23"/>
      <c r="GR951" s="24"/>
      <c r="GU951" s="23"/>
      <c r="GV951" s="24"/>
      <c r="GY951" s="23"/>
      <c r="GZ951" s="24"/>
      <c r="HC951" s="23"/>
      <c r="HD951" s="24"/>
      <c r="HG951" s="23"/>
      <c r="HH951" s="24"/>
      <c r="HK951" s="23"/>
      <c r="HL951" s="24"/>
      <c r="HO951" s="23"/>
      <c r="HP951" s="24"/>
      <c r="HS951" s="23"/>
      <c r="HT951" s="24"/>
      <c r="HW951" s="23"/>
      <c r="HX951" s="24"/>
      <c r="IA951" s="23"/>
      <c r="IB951" s="24"/>
      <c r="IE951" s="23"/>
      <c r="IF951" s="24"/>
      <c r="II951" s="23"/>
      <c r="IJ951" s="24"/>
      <c r="IM951" s="23"/>
      <c r="IN951" s="24"/>
      <c r="IQ951" s="23"/>
      <c r="IR951" s="24"/>
      <c r="IU951" s="23"/>
    </row>
    <row r="952" spans="1:255" ht="45">
      <c r="A952" s="1" t="s">
        <v>101</v>
      </c>
      <c r="B952" s="1" t="s">
        <v>556</v>
      </c>
      <c r="C952" s="1" t="s">
        <v>557</v>
      </c>
      <c r="D952" s="1" t="s">
        <v>558</v>
      </c>
      <c r="E952" s="2" t="s">
        <v>137</v>
      </c>
      <c r="F952" s="6">
        <v>44908</v>
      </c>
      <c r="G952" s="2" t="s">
        <v>838</v>
      </c>
      <c r="H952" s="6">
        <f>F952+14</f>
        <v>44922</v>
      </c>
      <c r="K952" s="23"/>
      <c r="L952" s="24"/>
      <c r="O952" s="23"/>
      <c r="P952" s="24"/>
      <c r="S952" s="23"/>
      <c r="T952" s="24"/>
      <c r="W952" s="23"/>
      <c r="X952" s="24"/>
      <c r="AA952" s="23"/>
      <c r="AB952" s="24"/>
      <c r="AE952" s="23"/>
      <c r="AF952" s="24"/>
      <c r="AI952" s="23"/>
      <c r="AJ952" s="24"/>
      <c r="AM952" s="23"/>
      <c r="AN952" s="24"/>
      <c r="AQ952" s="23"/>
      <c r="AR952" s="24"/>
      <c r="AU952" s="23"/>
      <c r="AV952" s="24"/>
      <c r="AY952" s="23"/>
      <c r="AZ952" s="24"/>
      <c r="BC952" s="23"/>
      <c r="BD952" s="24"/>
      <c r="BG952" s="23"/>
      <c r="BH952" s="24"/>
      <c r="BK952" s="23"/>
      <c r="BL952" s="24"/>
      <c r="BO952" s="23"/>
      <c r="BP952" s="24"/>
      <c r="BS952" s="23"/>
      <c r="BT952" s="24"/>
      <c r="BW952" s="23"/>
      <c r="BX952" s="24"/>
      <c r="CA952" s="23"/>
      <c r="CB952" s="24"/>
      <c r="CE952" s="23"/>
      <c r="CF952" s="24"/>
      <c r="CI952" s="23"/>
      <c r="CJ952" s="24"/>
      <c r="CM952" s="23"/>
      <c r="CN952" s="24"/>
      <c r="CQ952" s="23"/>
      <c r="CR952" s="24"/>
      <c r="CU952" s="23"/>
      <c r="CV952" s="24"/>
      <c r="CY952" s="23"/>
      <c r="CZ952" s="24"/>
      <c r="DC952" s="23"/>
      <c r="DD952" s="24"/>
      <c r="DG952" s="23"/>
      <c r="DH952" s="24"/>
      <c r="DK952" s="23"/>
      <c r="DL952" s="24"/>
      <c r="DO952" s="23"/>
      <c r="DP952" s="24"/>
      <c r="DS952" s="23"/>
      <c r="DT952" s="24"/>
      <c r="DW952" s="23"/>
      <c r="DX952" s="24"/>
      <c r="EA952" s="23"/>
      <c r="EB952" s="24"/>
      <c r="EE952" s="23"/>
      <c r="EF952" s="24"/>
      <c r="EI952" s="23"/>
      <c r="EJ952" s="24"/>
      <c r="EM952" s="23"/>
      <c r="EN952" s="24"/>
      <c r="EQ952" s="23"/>
      <c r="ER952" s="24"/>
      <c r="EU952" s="23"/>
      <c r="EV952" s="24"/>
      <c r="EY952" s="23"/>
      <c r="EZ952" s="24"/>
      <c r="FC952" s="23"/>
      <c r="FD952" s="24"/>
      <c r="FG952" s="23"/>
      <c r="FH952" s="24"/>
      <c r="FK952" s="23"/>
      <c r="FL952" s="24"/>
      <c r="FO952" s="23"/>
      <c r="FP952" s="24"/>
      <c r="FS952" s="23"/>
      <c r="FT952" s="24"/>
      <c r="FW952" s="23"/>
      <c r="FX952" s="24"/>
      <c r="GA952" s="23"/>
      <c r="GB952" s="24"/>
      <c r="GE952" s="23"/>
      <c r="GF952" s="24"/>
      <c r="GI952" s="23"/>
      <c r="GJ952" s="24"/>
      <c r="GM952" s="23"/>
      <c r="GN952" s="24"/>
      <c r="GQ952" s="23"/>
      <c r="GR952" s="24"/>
      <c r="GU952" s="23"/>
      <c r="GV952" s="24"/>
      <c r="GY952" s="23"/>
      <c r="GZ952" s="24"/>
      <c r="HC952" s="23"/>
      <c r="HD952" s="24"/>
      <c r="HG952" s="23"/>
      <c r="HH952" s="24"/>
      <c r="HK952" s="23"/>
      <c r="HL952" s="24"/>
      <c r="HO952" s="23"/>
      <c r="HP952" s="24"/>
      <c r="HS952" s="23"/>
      <c r="HT952" s="24"/>
      <c r="HW952" s="23"/>
      <c r="HX952" s="24"/>
      <c r="IA952" s="23"/>
      <c r="IB952" s="24"/>
      <c r="IE952" s="23"/>
      <c r="IF952" s="24"/>
      <c r="II952" s="23"/>
      <c r="IJ952" s="24"/>
      <c r="IM952" s="23"/>
      <c r="IN952" s="24"/>
      <c r="IQ952" s="23"/>
      <c r="IR952" s="24"/>
      <c r="IU952" s="23"/>
    </row>
    <row r="953" spans="1:255" ht="45">
      <c r="A953" s="1" t="s">
        <v>101</v>
      </c>
      <c r="B953" s="1" t="s">
        <v>143</v>
      </c>
      <c r="C953" s="1" t="s">
        <v>14</v>
      </c>
      <c r="D953" s="1" t="s">
        <v>57</v>
      </c>
      <c r="E953" s="2" t="s">
        <v>137</v>
      </c>
      <c r="F953" s="6">
        <v>44908</v>
      </c>
      <c r="G953" s="2" t="s">
        <v>838</v>
      </c>
      <c r="H953" s="6">
        <f>F953+49</f>
        <v>44957</v>
      </c>
      <c r="K953" s="23"/>
      <c r="L953" s="24"/>
      <c r="O953" s="23"/>
      <c r="P953" s="24"/>
      <c r="S953" s="23"/>
      <c r="T953" s="24"/>
      <c r="W953" s="23"/>
      <c r="X953" s="24"/>
      <c r="AA953" s="23"/>
      <c r="AB953" s="24"/>
      <c r="AE953" s="23"/>
      <c r="AF953" s="24"/>
      <c r="AI953" s="23"/>
      <c r="AJ953" s="24"/>
      <c r="AM953" s="23"/>
      <c r="AN953" s="24"/>
      <c r="AQ953" s="23"/>
      <c r="AR953" s="24"/>
      <c r="AU953" s="23"/>
      <c r="AV953" s="24"/>
      <c r="AY953" s="23"/>
      <c r="AZ953" s="24"/>
      <c r="BC953" s="23"/>
      <c r="BD953" s="24"/>
      <c r="BG953" s="23"/>
      <c r="BH953" s="24"/>
      <c r="BK953" s="23"/>
      <c r="BL953" s="24"/>
      <c r="BO953" s="23"/>
      <c r="BP953" s="24"/>
      <c r="BS953" s="23"/>
      <c r="BT953" s="24"/>
      <c r="BW953" s="23"/>
      <c r="BX953" s="24"/>
      <c r="CA953" s="23"/>
      <c r="CB953" s="24"/>
      <c r="CE953" s="23"/>
      <c r="CF953" s="24"/>
      <c r="CI953" s="23"/>
      <c r="CJ953" s="24"/>
      <c r="CM953" s="23"/>
      <c r="CN953" s="24"/>
      <c r="CQ953" s="23"/>
      <c r="CR953" s="24"/>
      <c r="CU953" s="23"/>
      <c r="CV953" s="24"/>
      <c r="CY953" s="23"/>
      <c r="CZ953" s="24"/>
      <c r="DC953" s="23"/>
      <c r="DD953" s="24"/>
      <c r="DG953" s="23"/>
      <c r="DH953" s="24"/>
      <c r="DK953" s="23"/>
      <c r="DL953" s="24"/>
      <c r="DO953" s="23"/>
      <c r="DP953" s="24"/>
      <c r="DS953" s="23"/>
      <c r="DT953" s="24"/>
      <c r="DW953" s="23"/>
      <c r="DX953" s="24"/>
      <c r="EA953" s="23"/>
      <c r="EB953" s="24"/>
      <c r="EE953" s="23"/>
      <c r="EF953" s="24"/>
      <c r="EI953" s="23"/>
      <c r="EJ953" s="24"/>
      <c r="EM953" s="23"/>
      <c r="EN953" s="24"/>
      <c r="EQ953" s="23"/>
      <c r="ER953" s="24"/>
      <c r="EU953" s="23"/>
      <c r="EV953" s="24"/>
      <c r="EY953" s="23"/>
      <c r="EZ953" s="24"/>
      <c r="FC953" s="23"/>
      <c r="FD953" s="24"/>
      <c r="FG953" s="23"/>
      <c r="FH953" s="24"/>
      <c r="FK953" s="23"/>
      <c r="FL953" s="24"/>
      <c r="FO953" s="23"/>
      <c r="FP953" s="24"/>
      <c r="FS953" s="23"/>
      <c r="FT953" s="24"/>
      <c r="FW953" s="23"/>
      <c r="FX953" s="24"/>
      <c r="GA953" s="23"/>
      <c r="GB953" s="24"/>
      <c r="GE953" s="23"/>
      <c r="GF953" s="24"/>
      <c r="GI953" s="23"/>
      <c r="GJ953" s="24"/>
      <c r="GM953" s="23"/>
      <c r="GN953" s="24"/>
      <c r="GQ953" s="23"/>
      <c r="GR953" s="24"/>
      <c r="GU953" s="23"/>
      <c r="GV953" s="24"/>
      <c r="GY953" s="23"/>
      <c r="GZ953" s="24"/>
      <c r="HC953" s="23"/>
      <c r="HD953" s="24"/>
      <c r="HG953" s="23"/>
      <c r="HH953" s="24"/>
      <c r="HK953" s="23"/>
      <c r="HL953" s="24"/>
      <c r="HO953" s="23"/>
      <c r="HP953" s="24"/>
      <c r="HS953" s="23"/>
      <c r="HT953" s="24"/>
      <c r="HW953" s="23"/>
      <c r="HX953" s="24"/>
      <c r="IA953" s="23"/>
      <c r="IB953" s="24"/>
      <c r="IE953" s="23"/>
      <c r="IF953" s="24"/>
      <c r="II953" s="23"/>
      <c r="IJ953" s="24"/>
      <c r="IM953" s="23"/>
      <c r="IN953" s="24"/>
      <c r="IQ953" s="23"/>
      <c r="IR953" s="24"/>
      <c r="IU953" s="23"/>
    </row>
    <row r="954" spans="1:255" ht="45">
      <c r="A954" s="1" t="s">
        <v>101</v>
      </c>
      <c r="B954" s="1" t="s">
        <v>414</v>
      </c>
      <c r="C954" s="1" t="s">
        <v>374</v>
      </c>
      <c r="D954" s="1" t="s">
        <v>373</v>
      </c>
      <c r="E954" s="2" t="s">
        <v>137</v>
      </c>
      <c r="F954" s="6">
        <v>44908</v>
      </c>
      <c r="G954" s="2" t="s">
        <v>838</v>
      </c>
      <c r="H954" s="6">
        <f>F954+14</f>
        <v>44922</v>
      </c>
      <c r="K954" s="23"/>
      <c r="L954" s="24"/>
      <c r="O954" s="23"/>
      <c r="P954" s="24"/>
      <c r="S954" s="23"/>
      <c r="T954" s="24"/>
      <c r="W954" s="23"/>
      <c r="X954" s="24"/>
      <c r="AA954" s="23"/>
      <c r="AB954" s="24"/>
      <c r="AE954" s="23"/>
      <c r="AF954" s="24"/>
      <c r="AI954" s="23"/>
      <c r="AJ954" s="24"/>
      <c r="AM954" s="23"/>
      <c r="AN954" s="24"/>
      <c r="AQ954" s="23"/>
      <c r="AR954" s="24"/>
      <c r="AU954" s="23"/>
      <c r="AV954" s="24"/>
      <c r="AY954" s="23"/>
      <c r="AZ954" s="24"/>
      <c r="BC954" s="23"/>
      <c r="BD954" s="24"/>
      <c r="BG954" s="23"/>
      <c r="BH954" s="24"/>
      <c r="BK954" s="23"/>
      <c r="BL954" s="24"/>
      <c r="BO954" s="23"/>
      <c r="BP954" s="24"/>
      <c r="BS954" s="23"/>
      <c r="BT954" s="24"/>
      <c r="BW954" s="23"/>
      <c r="BX954" s="24"/>
      <c r="CA954" s="23"/>
      <c r="CB954" s="24"/>
      <c r="CE954" s="23"/>
      <c r="CF954" s="24"/>
      <c r="CI954" s="23"/>
      <c r="CJ954" s="24"/>
      <c r="CM954" s="23"/>
      <c r="CN954" s="24"/>
      <c r="CQ954" s="23"/>
      <c r="CR954" s="24"/>
      <c r="CU954" s="23"/>
      <c r="CV954" s="24"/>
      <c r="CY954" s="23"/>
      <c r="CZ954" s="24"/>
      <c r="DC954" s="23"/>
      <c r="DD954" s="24"/>
      <c r="DG954" s="23"/>
      <c r="DH954" s="24"/>
      <c r="DK954" s="23"/>
      <c r="DL954" s="24"/>
      <c r="DO954" s="23"/>
      <c r="DP954" s="24"/>
      <c r="DS954" s="23"/>
      <c r="DT954" s="24"/>
      <c r="DW954" s="23"/>
      <c r="DX954" s="24"/>
      <c r="EA954" s="23"/>
      <c r="EB954" s="24"/>
      <c r="EE954" s="23"/>
      <c r="EF954" s="24"/>
      <c r="EI954" s="23"/>
      <c r="EJ954" s="24"/>
      <c r="EM954" s="23"/>
      <c r="EN954" s="24"/>
      <c r="EQ954" s="23"/>
      <c r="ER954" s="24"/>
      <c r="EU954" s="23"/>
      <c r="EV954" s="24"/>
      <c r="EY954" s="23"/>
      <c r="EZ954" s="24"/>
      <c r="FC954" s="23"/>
      <c r="FD954" s="24"/>
      <c r="FG954" s="23"/>
      <c r="FH954" s="24"/>
      <c r="FK954" s="23"/>
      <c r="FL954" s="24"/>
      <c r="FO954" s="23"/>
      <c r="FP954" s="24"/>
      <c r="FS954" s="23"/>
      <c r="FT954" s="24"/>
      <c r="FW954" s="23"/>
      <c r="FX954" s="24"/>
      <c r="GA954" s="23"/>
      <c r="GB954" s="24"/>
      <c r="GE954" s="23"/>
      <c r="GF954" s="24"/>
      <c r="GI954" s="23"/>
      <c r="GJ954" s="24"/>
      <c r="GM954" s="23"/>
      <c r="GN954" s="24"/>
      <c r="GQ954" s="23"/>
      <c r="GR954" s="24"/>
      <c r="GU954" s="23"/>
      <c r="GV954" s="24"/>
      <c r="GY954" s="23"/>
      <c r="GZ954" s="24"/>
      <c r="HC954" s="23"/>
      <c r="HD954" s="24"/>
      <c r="HG954" s="23"/>
      <c r="HH954" s="24"/>
      <c r="HK954" s="23"/>
      <c r="HL954" s="24"/>
      <c r="HO954" s="23"/>
      <c r="HP954" s="24"/>
      <c r="HS954" s="23"/>
      <c r="HT954" s="24"/>
      <c r="HW954" s="23"/>
      <c r="HX954" s="24"/>
      <c r="IA954" s="23"/>
      <c r="IB954" s="24"/>
      <c r="IE954" s="23"/>
      <c r="IF954" s="24"/>
      <c r="II954" s="23"/>
      <c r="IJ954" s="24"/>
      <c r="IM954" s="23"/>
      <c r="IN954" s="24"/>
      <c r="IQ954" s="23"/>
      <c r="IR954" s="24"/>
      <c r="IU954" s="23"/>
    </row>
    <row r="955" spans="1:255" ht="45">
      <c r="A955" s="1" t="s">
        <v>101</v>
      </c>
      <c r="B955" s="1" t="s">
        <v>691</v>
      </c>
      <c r="C955" s="1" t="s">
        <v>690</v>
      </c>
      <c r="D955" s="1" t="s">
        <v>689</v>
      </c>
      <c r="E955" s="2" t="s">
        <v>137</v>
      </c>
      <c r="F955" s="6">
        <v>44908</v>
      </c>
      <c r="G955" s="2" t="s">
        <v>838</v>
      </c>
      <c r="H955" s="6">
        <f>F955+35</f>
        <v>44943</v>
      </c>
      <c r="K955" s="23"/>
      <c r="L955" s="24"/>
      <c r="O955" s="23"/>
      <c r="P955" s="24"/>
      <c r="S955" s="23"/>
      <c r="T955" s="24"/>
      <c r="W955" s="23"/>
      <c r="X955" s="24"/>
      <c r="AA955" s="23"/>
      <c r="AB955" s="24"/>
      <c r="AE955" s="23"/>
      <c r="AF955" s="24"/>
      <c r="AI955" s="23"/>
      <c r="AJ955" s="24"/>
      <c r="AM955" s="23"/>
      <c r="AN955" s="24"/>
      <c r="AQ955" s="23"/>
      <c r="AR955" s="24"/>
      <c r="AU955" s="23"/>
      <c r="AV955" s="24"/>
      <c r="AY955" s="23"/>
      <c r="AZ955" s="24"/>
      <c r="BC955" s="23"/>
      <c r="BD955" s="24"/>
      <c r="BG955" s="23"/>
      <c r="BH955" s="24"/>
      <c r="BK955" s="23"/>
      <c r="BL955" s="24"/>
      <c r="BO955" s="23"/>
      <c r="BP955" s="24"/>
      <c r="BS955" s="23"/>
      <c r="BT955" s="24"/>
      <c r="BW955" s="23"/>
      <c r="BX955" s="24"/>
      <c r="CA955" s="23"/>
      <c r="CB955" s="24"/>
      <c r="CE955" s="23"/>
      <c r="CF955" s="24"/>
      <c r="CI955" s="23"/>
      <c r="CJ955" s="24"/>
      <c r="CM955" s="23"/>
      <c r="CN955" s="24"/>
      <c r="CQ955" s="23"/>
      <c r="CR955" s="24"/>
      <c r="CU955" s="23"/>
      <c r="CV955" s="24"/>
      <c r="CY955" s="23"/>
      <c r="CZ955" s="24"/>
      <c r="DC955" s="23"/>
      <c r="DD955" s="24"/>
      <c r="DG955" s="23"/>
      <c r="DH955" s="24"/>
      <c r="DK955" s="23"/>
      <c r="DL955" s="24"/>
      <c r="DO955" s="23"/>
      <c r="DP955" s="24"/>
      <c r="DS955" s="23"/>
      <c r="DT955" s="24"/>
      <c r="DW955" s="23"/>
      <c r="DX955" s="24"/>
      <c r="EA955" s="23"/>
      <c r="EB955" s="24"/>
      <c r="EE955" s="23"/>
      <c r="EF955" s="24"/>
      <c r="EI955" s="23"/>
      <c r="EJ955" s="24"/>
      <c r="EM955" s="23"/>
      <c r="EN955" s="24"/>
      <c r="EQ955" s="23"/>
      <c r="ER955" s="24"/>
      <c r="EU955" s="23"/>
      <c r="EV955" s="24"/>
      <c r="EY955" s="23"/>
      <c r="EZ955" s="24"/>
      <c r="FC955" s="23"/>
      <c r="FD955" s="24"/>
      <c r="FG955" s="23"/>
      <c r="FH955" s="24"/>
      <c r="FK955" s="23"/>
      <c r="FL955" s="24"/>
      <c r="FO955" s="23"/>
      <c r="FP955" s="24"/>
      <c r="FS955" s="23"/>
      <c r="FT955" s="24"/>
      <c r="FW955" s="23"/>
      <c r="FX955" s="24"/>
      <c r="GA955" s="23"/>
      <c r="GB955" s="24"/>
      <c r="GE955" s="23"/>
      <c r="GF955" s="24"/>
      <c r="GI955" s="23"/>
      <c r="GJ955" s="24"/>
      <c r="GM955" s="23"/>
      <c r="GN955" s="24"/>
      <c r="GQ955" s="23"/>
      <c r="GR955" s="24"/>
      <c r="GU955" s="23"/>
      <c r="GV955" s="24"/>
      <c r="GY955" s="23"/>
      <c r="GZ955" s="24"/>
      <c r="HC955" s="23"/>
      <c r="HD955" s="24"/>
      <c r="HG955" s="23"/>
      <c r="HH955" s="24"/>
      <c r="HK955" s="23"/>
      <c r="HL955" s="24"/>
      <c r="HO955" s="23"/>
      <c r="HP955" s="24"/>
      <c r="HS955" s="23"/>
      <c r="HT955" s="24"/>
      <c r="HW955" s="23"/>
      <c r="HX955" s="24"/>
      <c r="IA955" s="23"/>
      <c r="IB955" s="24"/>
      <c r="IE955" s="23"/>
      <c r="IF955" s="24"/>
      <c r="II955" s="23"/>
      <c r="IJ955" s="24"/>
      <c r="IM955" s="23"/>
      <c r="IN955" s="24"/>
      <c r="IQ955" s="23"/>
      <c r="IR955" s="24"/>
      <c r="IU955" s="23"/>
    </row>
    <row r="956" spans="1:255" ht="45">
      <c r="A956" s="1" t="s">
        <v>101</v>
      </c>
      <c r="B956" s="1" t="s">
        <v>799</v>
      </c>
      <c r="C956" s="1" t="s">
        <v>210</v>
      </c>
      <c r="D956" s="1" t="s">
        <v>211</v>
      </c>
      <c r="E956" s="2" t="s">
        <v>137</v>
      </c>
      <c r="F956" s="6">
        <v>44908</v>
      </c>
      <c r="G956" s="2" t="s">
        <v>838</v>
      </c>
      <c r="H956" s="6">
        <f>F956+35</f>
        <v>44943</v>
      </c>
      <c r="K956" s="23"/>
      <c r="L956" s="24"/>
      <c r="O956" s="23"/>
      <c r="P956" s="24"/>
      <c r="S956" s="23"/>
      <c r="T956" s="24"/>
      <c r="W956" s="23"/>
      <c r="X956" s="24"/>
      <c r="AA956" s="23"/>
      <c r="AB956" s="24"/>
      <c r="AE956" s="23"/>
      <c r="AF956" s="24"/>
      <c r="AI956" s="23"/>
      <c r="AJ956" s="24"/>
      <c r="AM956" s="23"/>
      <c r="AN956" s="24"/>
      <c r="AQ956" s="23"/>
      <c r="AR956" s="24"/>
      <c r="AU956" s="23"/>
      <c r="AV956" s="24"/>
      <c r="AY956" s="23"/>
      <c r="AZ956" s="24"/>
      <c r="BC956" s="23"/>
      <c r="BD956" s="24"/>
      <c r="BG956" s="23"/>
      <c r="BH956" s="24"/>
      <c r="BK956" s="23"/>
      <c r="BL956" s="24"/>
      <c r="BO956" s="23"/>
      <c r="BP956" s="24"/>
      <c r="BS956" s="23"/>
      <c r="BT956" s="24"/>
      <c r="BW956" s="23"/>
      <c r="BX956" s="24"/>
      <c r="CA956" s="23"/>
      <c r="CB956" s="24"/>
      <c r="CE956" s="23"/>
      <c r="CF956" s="24"/>
      <c r="CI956" s="23"/>
      <c r="CJ956" s="24"/>
      <c r="CM956" s="23"/>
      <c r="CN956" s="24"/>
      <c r="CQ956" s="23"/>
      <c r="CR956" s="24"/>
      <c r="CU956" s="23"/>
      <c r="CV956" s="24"/>
      <c r="CY956" s="23"/>
      <c r="CZ956" s="24"/>
      <c r="DC956" s="23"/>
      <c r="DD956" s="24"/>
      <c r="DG956" s="23"/>
      <c r="DH956" s="24"/>
      <c r="DK956" s="23"/>
      <c r="DL956" s="24"/>
      <c r="DO956" s="23"/>
      <c r="DP956" s="24"/>
      <c r="DS956" s="23"/>
      <c r="DT956" s="24"/>
      <c r="DW956" s="23"/>
      <c r="DX956" s="24"/>
      <c r="EA956" s="23"/>
      <c r="EB956" s="24"/>
      <c r="EE956" s="23"/>
      <c r="EF956" s="24"/>
      <c r="EI956" s="23"/>
      <c r="EJ956" s="24"/>
      <c r="EM956" s="23"/>
      <c r="EN956" s="24"/>
      <c r="EQ956" s="23"/>
      <c r="ER956" s="24"/>
      <c r="EU956" s="23"/>
      <c r="EV956" s="24"/>
      <c r="EY956" s="23"/>
      <c r="EZ956" s="24"/>
      <c r="FC956" s="23"/>
      <c r="FD956" s="24"/>
      <c r="FG956" s="23"/>
      <c r="FH956" s="24"/>
      <c r="FK956" s="23"/>
      <c r="FL956" s="24"/>
      <c r="FO956" s="23"/>
      <c r="FP956" s="24"/>
      <c r="FS956" s="23"/>
      <c r="FT956" s="24"/>
      <c r="FW956" s="23"/>
      <c r="FX956" s="24"/>
      <c r="GA956" s="23"/>
      <c r="GB956" s="24"/>
      <c r="GE956" s="23"/>
      <c r="GF956" s="24"/>
      <c r="GI956" s="23"/>
      <c r="GJ956" s="24"/>
      <c r="GM956" s="23"/>
      <c r="GN956" s="24"/>
      <c r="GQ956" s="23"/>
      <c r="GR956" s="24"/>
      <c r="GU956" s="23"/>
      <c r="GV956" s="24"/>
      <c r="GY956" s="23"/>
      <c r="GZ956" s="24"/>
      <c r="HC956" s="23"/>
      <c r="HD956" s="24"/>
      <c r="HG956" s="23"/>
      <c r="HH956" s="24"/>
      <c r="HK956" s="23"/>
      <c r="HL956" s="24"/>
      <c r="HO956" s="23"/>
      <c r="HP956" s="24"/>
      <c r="HS956" s="23"/>
      <c r="HT956" s="24"/>
      <c r="HW956" s="23"/>
      <c r="HX956" s="24"/>
      <c r="IA956" s="23"/>
      <c r="IB956" s="24"/>
      <c r="IE956" s="23"/>
      <c r="IF956" s="24"/>
      <c r="II956" s="23"/>
      <c r="IJ956" s="24"/>
      <c r="IM956" s="23"/>
      <c r="IN956" s="24"/>
      <c r="IQ956" s="23"/>
      <c r="IR956" s="24"/>
      <c r="IU956" s="23"/>
    </row>
    <row r="957" spans="1:255" ht="45">
      <c r="A957" s="1" t="s">
        <v>101</v>
      </c>
      <c r="B957" s="1" t="s">
        <v>387</v>
      </c>
      <c r="C957" s="1" t="s">
        <v>391</v>
      </c>
      <c r="D957" s="1" t="s">
        <v>395</v>
      </c>
      <c r="E957" s="2" t="s">
        <v>137</v>
      </c>
      <c r="F957" s="6">
        <v>44908</v>
      </c>
      <c r="G957" s="2" t="s">
        <v>838</v>
      </c>
      <c r="H957" s="6">
        <f>F957+35</f>
        <v>44943</v>
      </c>
      <c r="K957" s="23"/>
      <c r="L957" s="24"/>
      <c r="O957" s="23"/>
      <c r="P957" s="24"/>
      <c r="S957" s="23"/>
      <c r="T957" s="24"/>
      <c r="W957" s="23"/>
      <c r="X957" s="24"/>
      <c r="AA957" s="23"/>
      <c r="AB957" s="24"/>
      <c r="AE957" s="23"/>
      <c r="AF957" s="24"/>
      <c r="AI957" s="23"/>
      <c r="AJ957" s="24"/>
      <c r="AM957" s="23"/>
      <c r="AN957" s="24"/>
      <c r="AQ957" s="23"/>
      <c r="AR957" s="24"/>
      <c r="AU957" s="23"/>
      <c r="AV957" s="24"/>
      <c r="AY957" s="23"/>
      <c r="AZ957" s="24"/>
      <c r="BC957" s="23"/>
      <c r="BD957" s="24"/>
      <c r="BG957" s="23"/>
      <c r="BH957" s="24"/>
      <c r="BK957" s="23"/>
      <c r="BL957" s="24"/>
      <c r="BO957" s="23"/>
      <c r="BP957" s="24"/>
      <c r="BS957" s="23"/>
      <c r="BT957" s="24"/>
      <c r="BW957" s="23"/>
      <c r="BX957" s="24"/>
      <c r="CA957" s="23"/>
      <c r="CB957" s="24"/>
      <c r="CE957" s="23"/>
      <c r="CF957" s="24"/>
      <c r="CI957" s="23"/>
      <c r="CJ957" s="24"/>
      <c r="CM957" s="23"/>
      <c r="CN957" s="24"/>
      <c r="CQ957" s="23"/>
      <c r="CR957" s="24"/>
      <c r="CU957" s="23"/>
      <c r="CV957" s="24"/>
      <c r="CY957" s="23"/>
      <c r="CZ957" s="24"/>
      <c r="DC957" s="23"/>
      <c r="DD957" s="24"/>
      <c r="DG957" s="23"/>
      <c r="DH957" s="24"/>
      <c r="DK957" s="23"/>
      <c r="DL957" s="24"/>
      <c r="DO957" s="23"/>
      <c r="DP957" s="24"/>
      <c r="DS957" s="23"/>
      <c r="DT957" s="24"/>
      <c r="DW957" s="23"/>
      <c r="DX957" s="24"/>
      <c r="EA957" s="23"/>
      <c r="EB957" s="24"/>
      <c r="EE957" s="23"/>
      <c r="EF957" s="24"/>
      <c r="EI957" s="23"/>
      <c r="EJ957" s="24"/>
      <c r="EM957" s="23"/>
      <c r="EN957" s="24"/>
      <c r="EQ957" s="23"/>
      <c r="ER957" s="24"/>
      <c r="EU957" s="23"/>
      <c r="EV957" s="24"/>
      <c r="EY957" s="23"/>
      <c r="EZ957" s="24"/>
      <c r="FC957" s="23"/>
      <c r="FD957" s="24"/>
      <c r="FG957" s="23"/>
      <c r="FH957" s="24"/>
      <c r="FK957" s="23"/>
      <c r="FL957" s="24"/>
      <c r="FO957" s="23"/>
      <c r="FP957" s="24"/>
      <c r="FS957" s="23"/>
      <c r="FT957" s="24"/>
      <c r="FW957" s="23"/>
      <c r="FX957" s="24"/>
      <c r="GA957" s="23"/>
      <c r="GB957" s="24"/>
      <c r="GE957" s="23"/>
      <c r="GF957" s="24"/>
      <c r="GI957" s="23"/>
      <c r="GJ957" s="24"/>
      <c r="GM957" s="23"/>
      <c r="GN957" s="24"/>
      <c r="GQ957" s="23"/>
      <c r="GR957" s="24"/>
      <c r="GU957" s="23"/>
      <c r="GV957" s="24"/>
      <c r="GY957" s="23"/>
      <c r="GZ957" s="24"/>
      <c r="HC957" s="23"/>
      <c r="HD957" s="24"/>
      <c r="HG957" s="23"/>
      <c r="HH957" s="24"/>
      <c r="HK957" s="23"/>
      <c r="HL957" s="24"/>
      <c r="HO957" s="23"/>
      <c r="HP957" s="24"/>
      <c r="HS957" s="23"/>
      <c r="HT957" s="24"/>
      <c r="HW957" s="23"/>
      <c r="HX957" s="24"/>
      <c r="IA957" s="23"/>
      <c r="IB957" s="24"/>
      <c r="IE957" s="23"/>
      <c r="IF957" s="24"/>
      <c r="II957" s="23"/>
      <c r="IJ957" s="24"/>
      <c r="IM957" s="23"/>
      <c r="IN957" s="24"/>
      <c r="IQ957" s="23"/>
      <c r="IR957" s="24"/>
      <c r="IU957" s="23"/>
    </row>
    <row r="958" spans="1:255" ht="45">
      <c r="A958" s="1" t="s">
        <v>101</v>
      </c>
      <c r="B958" s="1" t="s">
        <v>560</v>
      </c>
      <c r="C958" s="1" t="s">
        <v>595</v>
      </c>
      <c r="D958" s="1" t="s">
        <v>559</v>
      </c>
      <c r="E958" s="2" t="s">
        <v>137</v>
      </c>
      <c r="F958" s="6">
        <v>44908</v>
      </c>
      <c r="G958" s="2" t="s">
        <v>838</v>
      </c>
      <c r="H958" s="6">
        <f>F958+35</f>
        <v>44943</v>
      </c>
      <c r="K958" s="23"/>
      <c r="L958" s="24"/>
      <c r="O958" s="23"/>
      <c r="P958" s="24"/>
      <c r="S958" s="23"/>
      <c r="T958" s="24"/>
      <c r="W958" s="23"/>
      <c r="X958" s="24"/>
      <c r="AA958" s="23"/>
      <c r="AB958" s="24"/>
      <c r="AE958" s="23"/>
      <c r="AF958" s="24"/>
      <c r="AI958" s="23"/>
      <c r="AJ958" s="24"/>
      <c r="AM958" s="23"/>
      <c r="AN958" s="24"/>
      <c r="AQ958" s="23"/>
      <c r="AR958" s="24"/>
      <c r="AU958" s="23"/>
      <c r="AV958" s="24"/>
      <c r="AY958" s="23"/>
      <c r="AZ958" s="24"/>
      <c r="BC958" s="23"/>
      <c r="BD958" s="24"/>
      <c r="BG958" s="23"/>
      <c r="BH958" s="24"/>
      <c r="BK958" s="23"/>
      <c r="BL958" s="24"/>
      <c r="BO958" s="23"/>
      <c r="BP958" s="24"/>
      <c r="BS958" s="23"/>
      <c r="BT958" s="24"/>
      <c r="BW958" s="23"/>
      <c r="BX958" s="24"/>
      <c r="CA958" s="23"/>
      <c r="CB958" s="24"/>
      <c r="CE958" s="23"/>
      <c r="CF958" s="24"/>
      <c r="CI958" s="23"/>
      <c r="CJ958" s="24"/>
      <c r="CM958" s="23"/>
      <c r="CN958" s="24"/>
      <c r="CQ958" s="23"/>
      <c r="CR958" s="24"/>
      <c r="CU958" s="23"/>
      <c r="CV958" s="24"/>
      <c r="CY958" s="23"/>
      <c r="CZ958" s="24"/>
      <c r="DC958" s="23"/>
      <c r="DD958" s="24"/>
      <c r="DG958" s="23"/>
      <c r="DH958" s="24"/>
      <c r="DK958" s="23"/>
      <c r="DL958" s="24"/>
      <c r="DO958" s="23"/>
      <c r="DP958" s="24"/>
      <c r="DS958" s="23"/>
      <c r="DT958" s="24"/>
      <c r="DW958" s="23"/>
      <c r="DX958" s="24"/>
      <c r="EA958" s="23"/>
      <c r="EB958" s="24"/>
      <c r="EE958" s="23"/>
      <c r="EF958" s="24"/>
      <c r="EI958" s="23"/>
      <c r="EJ958" s="24"/>
      <c r="EM958" s="23"/>
      <c r="EN958" s="24"/>
      <c r="EQ958" s="23"/>
      <c r="ER958" s="24"/>
      <c r="EU958" s="23"/>
      <c r="EV958" s="24"/>
      <c r="EY958" s="23"/>
      <c r="EZ958" s="24"/>
      <c r="FC958" s="23"/>
      <c r="FD958" s="24"/>
      <c r="FG958" s="23"/>
      <c r="FH958" s="24"/>
      <c r="FK958" s="23"/>
      <c r="FL958" s="24"/>
      <c r="FO958" s="23"/>
      <c r="FP958" s="24"/>
      <c r="FS958" s="23"/>
      <c r="FT958" s="24"/>
      <c r="FW958" s="23"/>
      <c r="FX958" s="24"/>
      <c r="GA958" s="23"/>
      <c r="GB958" s="24"/>
      <c r="GE958" s="23"/>
      <c r="GF958" s="24"/>
      <c r="GI958" s="23"/>
      <c r="GJ958" s="24"/>
      <c r="GM958" s="23"/>
      <c r="GN958" s="24"/>
      <c r="GQ958" s="23"/>
      <c r="GR958" s="24"/>
      <c r="GU958" s="23"/>
      <c r="GV958" s="24"/>
      <c r="GY958" s="23"/>
      <c r="GZ958" s="24"/>
      <c r="HC958" s="23"/>
      <c r="HD958" s="24"/>
      <c r="HG958" s="23"/>
      <c r="HH958" s="24"/>
      <c r="HK958" s="23"/>
      <c r="HL958" s="24"/>
      <c r="HO958" s="23"/>
      <c r="HP958" s="24"/>
      <c r="HS958" s="23"/>
      <c r="HT958" s="24"/>
      <c r="HW958" s="23"/>
      <c r="HX958" s="24"/>
      <c r="IA958" s="23"/>
      <c r="IB958" s="24"/>
      <c r="IE958" s="23"/>
      <c r="IF958" s="24"/>
      <c r="II958" s="23"/>
      <c r="IJ958" s="24"/>
      <c r="IM958" s="23"/>
      <c r="IN958" s="24"/>
      <c r="IQ958" s="23"/>
      <c r="IR958" s="24"/>
      <c r="IU958" s="23"/>
    </row>
    <row r="959" spans="1:255" ht="45">
      <c r="A959" s="1" t="s">
        <v>101</v>
      </c>
      <c r="B959" s="1" t="s">
        <v>388</v>
      </c>
      <c r="C959" s="1" t="s">
        <v>392</v>
      </c>
      <c r="D959" s="1" t="s">
        <v>396</v>
      </c>
      <c r="E959" s="2" t="s">
        <v>137</v>
      </c>
      <c r="F959" s="6">
        <v>44908</v>
      </c>
      <c r="G959" s="2" t="s">
        <v>838</v>
      </c>
      <c r="H959" s="6">
        <f>F959+35</f>
        <v>44943</v>
      </c>
      <c r="K959" s="23"/>
      <c r="L959" s="24"/>
      <c r="O959" s="23"/>
      <c r="P959" s="24"/>
      <c r="S959" s="23"/>
      <c r="T959" s="24"/>
      <c r="W959" s="23"/>
      <c r="X959" s="24"/>
      <c r="AA959" s="23"/>
      <c r="AB959" s="24"/>
      <c r="AE959" s="23"/>
      <c r="AF959" s="24"/>
      <c r="AI959" s="23"/>
      <c r="AJ959" s="24"/>
      <c r="AM959" s="23"/>
      <c r="AN959" s="24"/>
      <c r="AQ959" s="23"/>
      <c r="AR959" s="24"/>
      <c r="AU959" s="23"/>
      <c r="AV959" s="24"/>
      <c r="AY959" s="23"/>
      <c r="AZ959" s="24"/>
      <c r="BC959" s="23"/>
      <c r="BD959" s="24"/>
      <c r="BG959" s="23"/>
      <c r="BH959" s="24"/>
      <c r="BK959" s="23"/>
      <c r="BL959" s="24"/>
      <c r="BO959" s="23"/>
      <c r="BP959" s="24"/>
      <c r="BS959" s="23"/>
      <c r="BT959" s="24"/>
      <c r="BW959" s="23"/>
      <c r="BX959" s="24"/>
      <c r="CA959" s="23"/>
      <c r="CB959" s="24"/>
      <c r="CE959" s="23"/>
      <c r="CF959" s="24"/>
      <c r="CI959" s="23"/>
      <c r="CJ959" s="24"/>
      <c r="CM959" s="23"/>
      <c r="CN959" s="24"/>
      <c r="CQ959" s="23"/>
      <c r="CR959" s="24"/>
      <c r="CU959" s="23"/>
      <c r="CV959" s="24"/>
      <c r="CY959" s="23"/>
      <c r="CZ959" s="24"/>
      <c r="DC959" s="23"/>
      <c r="DD959" s="24"/>
      <c r="DG959" s="23"/>
      <c r="DH959" s="24"/>
      <c r="DK959" s="23"/>
      <c r="DL959" s="24"/>
      <c r="DO959" s="23"/>
      <c r="DP959" s="24"/>
      <c r="DS959" s="23"/>
      <c r="DT959" s="24"/>
      <c r="DW959" s="23"/>
      <c r="DX959" s="24"/>
      <c r="EA959" s="23"/>
      <c r="EB959" s="24"/>
      <c r="EE959" s="23"/>
      <c r="EF959" s="24"/>
      <c r="EI959" s="23"/>
      <c r="EJ959" s="24"/>
      <c r="EM959" s="23"/>
      <c r="EN959" s="24"/>
      <c r="EQ959" s="23"/>
      <c r="ER959" s="24"/>
      <c r="EU959" s="23"/>
      <c r="EV959" s="24"/>
      <c r="EY959" s="23"/>
      <c r="EZ959" s="24"/>
      <c r="FC959" s="23"/>
      <c r="FD959" s="24"/>
      <c r="FG959" s="23"/>
      <c r="FH959" s="24"/>
      <c r="FK959" s="23"/>
      <c r="FL959" s="24"/>
      <c r="FO959" s="23"/>
      <c r="FP959" s="24"/>
      <c r="FS959" s="23"/>
      <c r="FT959" s="24"/>
      <c r="FW959" s="23"/>
      <c r="FX959" s="24"/>
      <c r="GA959" s="23"/>
      <c r="GB959" s="24"/>
      <c r="GE959" s="23"/>
      <c r="GF959" s="24"/>
      <c r="GI959" s="23"/>
      <c r="GJ959" s="24"/>
      <c r="GM959" s="23"/>
      <c r="GN959" s="24"/>
      <c r="GQ959" s="23"/>
      <c r="GR959" s="24"/>
      <c r="GU959" s="23"/>
      <c r="GV959" s="24"/>
      <c r="GY959" s="23"/>
      <c r="GZ959" s="24"/>
      <c r="HC959" s="23"/>
      <c r="HD959" s="24"/>
      <c r="HG959" s="23"/>
      <c r="HH959" s="24"/>
      <c r="HK959" s="23"/>
      <c r="HL959" s="24"/>
      <c r="HO959" s="23"/>
      <c r="HP959" s="24"/>
      <c r="HS959" s="23"/>
      <c r="HT959" s="24"/>
      <c r="HW959" s="23"/>
      <c r="HX959" s="24"/>
      <c r="IA959" s="23"/>
      <c r="IB959" s="24"/>
      <c r="IE959" s="23"/>
      <c r="IF959" s="24"/>
      <c r="II959" s="23"/>
      <c r="IJ959" s="24"/>
      <c r="IM959" s="23"/>
      <c r="IN959" s="24"/>
      <c r="IQ959" s="23"/>
      <c r="IR959" s="24"/>
      <c r="IU959" s="23"/>
    </row>
    <row r="960" spans="1:255" ht="45">
      <c r="A960" s="1" t="s">
        <v>101</v>
      </c>
      <c r="B960" s="1" t="s">
        <v>664</v>
      </c>
      <c r="C960" s="1" t="s">
        <v>665</v>
      </c>
      <c r="D960" s="1" t="s">
        <v>663</v>
      </c>
      <c r="E960" s="2" t="s">
        <v>137</v>
      </c>
      <c r="F960" s="6">
        <v>44908</v>
      </c>
      <c r="G960" s="2" t="s">
        <v>838</v>
      </c>
      <c r="H960" s="6">
        <f>F960+14</f>
        <v>44922</v>
      </c>
      <c r="K960" s="23"/>
      <c r="L960" s="24"/>
      <c r="O960" s="23"/>
      <c r="P960" s="24"/>
      <c r="S960" s="23"/>
      <c r="T960" s="24"/>
      <c r="W960" s="23"/>
      <c r="X960" s="24"/>
      <c r="AA960" s="23"/>
      <c r="AB960" s="24"/>
      <c r="AE960" s="23"/>
      <c r="AF960" s="24"/>
      <c r="AI960" s="23"/>
      <c r="AJ960" s="24"/>
      <c r="AM960" s="23"/>
      <c r="AN960" s="24"/>
      <c r="AQ960" s="23"/>
      <c r="AR960" s="24"/>
      <c r="AU960" s="23"/>
      <c r="AV960" s="24"/>
      <c r="AY960" s="23"/>
      <c r="AZ960" s="24"/>
      <c r="BC960" s="23"/>
      <c r="BD960" s="24"/>
      <c r="BG960" s="23"/>
      <c r="BH960" s="24"/>
      <c r="BK960" s="23"/>
      <c r="BL960" s="24"/>
      <c r="BO960" s="23"/>
      <c r="BP960" s="24"/>
      <c r="BS960" s="23"/>
      <c r="BT960" s="24"/>
      <c r="BW960" s="23"/>
      <c r="BX960" s="24"/>
      <c r="CA960" s="23"/>
      <c r="CB960" s="24"/>
      <c r="CE960" s="23"/>
      <c r="CF960" s="24"/>
      <c r="CI960" s="23"/>
      <c r="CJ960" s="24"/>
      <c r="CM960" s="23"/>
      <c r="CN960" s="24"/>
      <c r="CQ960" s="23"/>
      <c r="CR960" s="24"/>
      <c r="CU960" s="23"/>
      <c r="CV960" s="24"/>
      <c r="CY960" s="23"/>
      <c r="CZ960" s="24"/>
      <c r="DC960" s="23"/>
      <c r="DD960" s="24"/>
      <c r="DG960" s="23"/>
      <c r="DH960" s="24"/>
      <c r="DK960" s="23"/>
      <c r="DL960" s="24"/>
      <c r="DO960" s="23"/>
      <c r="DP960" s="24"/>
      <c r="DS960" s="23"/>
      <c r="DT960" s="24"/>
      <c r="DW960" s="23"/>
      <c r="DX960" s="24"/>
      <c r="EA960" s="23"/>
      <c r="EB960" s="24"/>
      <c r="EE960" s="23"/>
      <c r="EF960" s="24"/>
      <c r="EI960" s="23"/>
      <c r="EJ960" s="24"/>
      <c r="EM960" s="23"/>
      <c r="EN960" s="24"/>
      <c r="EQ960" s="23"/>
      <c r="ER960" s="24"/>
      <c r="EU960" s="23"/>
      <c r="EV960" s="24"/>
      <c r="EY960" s="23"/>
      <c r="EZ960" s="24"/>
      <c r="FC960" s="23"/>
      <c r="FD960" s="24"/>
      <c r="FG960" s="23"/>
      <c r="FH960" s="24"/>
      <c r="FK960" s="23"/>
      <c r="FL960" s="24"/>
      <c r="FO960" s="23"/>
      <c r="FP960" s="24"/>
      <c r="FS960" s="23"/>
      <c r="FT960" s="24"/>
      <c r="FW960" s="23"/>
      <c r="FX960" s="24"/>
      <c r="GA960" s="23"/>
      <c r="GB960" s="24"/>
      <c r="GE960" s="23"/>
      <c r="GF960" s="24"/>
      <c r="GI960" s="23"/>
      <c r="GJ960" s="24"/>
      <c r="GM960" s="23"/>
      <c r="GN960" s="24"/>
      <c r="GQ960" s="23"/>
      <c r="GR960" s="24"/>
      <c r="GU960" s="23"/>
      <c r="GV960" s="24"/>
      <c r="GY960" s="23"/>
      <c r="GZ960" s="24"/>
      <c r="HC960" s="23"/>
      <c r="HD960" s="24"/>
      <c r="HG960" s="23"/>
      <c r="HH960" s="24"/>
      <c r="HK960" s="23"/>
      <c r="HL960" s="24"/>
      <c r="HO960" s="23"/>
      <c r="HP960" s="24"/>
      <c r="HS960" s="23"/>
      <c r="HT960" s="24"/>
      <c r="HW960" s="23"/>
      <c r="HX960" s="24"/>
      <c r="IA960" s="23"/>
      <c r="IB960" s="24"/>
      <c r="IE960" s="23"/>
      <c r="IF960" s="24"/>
      <c r="II960" s="23"/>
      <c r="IJ960" s="24"/>
      <c r="IM960" s="23"/>
      <c r="IN960" s="24"/>
      <c r="IQ960" s="23"/>
      <c r="IR960" s="24"/>
      <c r="IU960" s="23"/>
    </row>
    <row r="961" spans="1:255" ht="30">
      <c r="A961" s="1" t="s">
        <v>101</v>
      </c>
      <c r="B961" s="1" t="s">
        <v>166</v>
      </c>
      <c r="C961" s="1" t="s">
        <v>167</v>
      </c>
      <c r="D961" s="1" t="s">
        <v>168</v>
      </c>
      <c r="E961" s="2" t="s">
        <v>229</v>
      </c>
      <c r="F961" s="6">
        <v>44908</v>
      </c>
      <c r="G961" s="2" t="s">
        <v>838</v>
      </c>
      <c r="H961" s="6">
        <f>F961+35</f>
        <v>44943</v>
      </c>
      <c r="K961" s="23"/>
      <c r="L961" s="24"/>
      <c r="O961" s="23"/>
      <c r="P961" s="24"/>
      <c r="S961" s="23"/>
      <c r="T961" s="24"/>
      <c r="W961" s="23"/>
      <c r="X961" s="24"/>
      <c r="AA961" s="23"/>
      <c r="AB961" s="24"/>
      <c r="AE961" s="23"/>
      <c r="AF961" s="24"/>
      <c r="AI961" s="23"/>
      <c r="AJ961" s="24"/>
      <c r="AM961" s="23"/>
      <c r="AN961" s="24"/>
      <c r="AQ961" s="23"/>
      <c r="AR961" s="24"/>
      <c r="AU961" s="23"/>
      <c r="AV961" s="24"/>
      <c r="AY961" s="23"/>
      <c r="AZ961" s="24"/>
      <c r="BC961" s="23"/>
      <c r="BD961" s="24"/>
      <c r="BG961" s="23"/>
      <c r="BH961" s="24"/>
      <c r="BK961" s="23"/>
      <c r="BL961" s="24"/>
      <c r="BO961" s="23"/>
      <c r="BP961" s="24"/>
      <c r="BS961" s="23"/>
      <c r="BT961" s="24"/>
      <c r="BW961" s="23"/>
      <c r="BX961" s="24"/>
      <c r="CA961" s="23"/>
      <c r="CB961" s="24"/>
      <c r="CE961" s="23"/>
      <c r="CF961" s="24"/>
      <c r="CI961" s="23"/>
      <c r="CJ961" s="24"/>
      <c r="CM961" s="23"/>
      <c r="CN961" s="24"/>
      <c r="CQ961" s="23"/>
      <c r="CR961" s="24"/>
      <c r="CU961" s="23"/>
      <c r="CV961" s="24"/>
      <c r="CY961" s="23"/>
      <c r="CZ961" s="24"/>
      <c r="DC961" s="23"/>
      <c r="DD961" s="24"/>
      <c r="DG961" s="23"/>
      <c r="DH961" s="24"/>
      <c r="DK961" s="23"/>
      <c r="DL961" s="24"/>
      <c r="DO961" s="23"/>
      <c r="DP961" s="24"/>
      <c r="DS961" s="23"/>
      <c r="DT961" s="24"/>
      <c r="DW961" s="23"/>
      <c r="DX961" s="24"/>
      <c r="EA961" s="23"/>
      <c r="EB961" s="24"/>
      <c r="EE961" s="23"/>
      <c r="EF961" s="24"/>
      <c r="EI961" s="23"/>
      <c r="EJ961" s="24"/>
      <c r="EM961" s="23"/>
      <c r="EN961" s="24"/>
      <c r="EQ961" s="23"/>
      <c r="ER961" s="24"/>
      <c r="EU961" s="23"/>
      <c r="EV961" s="24"/>
      <c r="EY961" s="23"/>
      <c r="EZ961" s="24"/>
      <c r="FC961" s="23"/>
      <c r="FD961" s="24"/>
      <c r="FG961" s="23"/>
      <c r="FH961" s="24"/>
      <c r="FK961" s="23"/>
      <c r="FL961" s="24"/>
      <c r="FO961" s="23"/>
      <c r="FP961" s="24"/>
      <c r="FS961" s="23"/>
      <c r="FT961" s="24"/>
      <c r="FW961" s="23"/>
      <c r="FX961" s="24"/>
      <c r="GA961" s="23"/>
      <c r="GB961" s="24"/>
      <c r="GE961" s="23"/>
      <c r="GF961" s="24"/>
      <c r="GI961" s="23"/>
      <c r="GJ961" s="24"/>
      <c r="GM961" s="23"/>
      <c r="GN961" s="24"/>
      <c r="GQ961" s="23"/>
      <c r="GR961" s="24"/>
      <c r="GU961" s="23"/>
      <c r="GV961" s="24"/>
      <c r="GY961" s="23"/>
      <c r="GZ961" s="24"/>
      <c r="HC961" s="23"/>
      <c r="HD961" s="24"/>
      <c r="HG961" s="23"/>
      <c r="HH961" s="24"/>
      <c r="HK961" s="23"/>
      <c r="HL961" s="24"/>
      <c r="HO961" s="23"/>
      <c r="HP961" s="24"/>
      <c r="HS961" s="23"/>
      <c r="HT961" s="24"/>
      <c r="HW961" s="23"/>
      <c r="HX961" s="24"/>
      <c r="IA961" s="23"/>
      <c r="IB961" s="24"/>
      <c r="IE961" s="23"/>
      <c r="IF961" s="24"/>
      <c r="II961" s="23"/>
      <c r="IJ961" s="24"/>
      <c r="IM961" s="23"/>
      <c r="IN961" s="24"/>
      <c r="IQ961" s="23"/>
      <c r="IR961" s="24"/>
      <c r="IU961" s="23"/>
    </row>
    <row r="962" spans="1:255" ht="30">
      <c r="A962" s="1" t="s">
        <v>101</v>
      </c>
      <c r="B962" s="1" t="s">
        <v>588</v>
      </c>
      <c r="C962" s="1" t="s">
        <v>591</v>
      </c>
      <c r="D962" s="1" t="s">
        <v>594</v>
      </c>
      <c r="E962" s="2" t="s">
        <v>229</v>
      </c>
      <c r="F962" s="6">
        <v>44908</v>
      </c>
      <c r="G962" s="2" t="s">
        <v>838</v>
      </c>
      <c r="H962" s="6">
        <f>F962+63</f>
        <v>44971</v>
      </c>
      <c r="K962" s="23"/>
      <c r="L962" s="24"/>
      <c r="O962" s="23"/>
      <c r="P962" s="24"/>
      <c r="S962" s="23"/>
      <c r="T962" s="24"/>
      <c r="W962" s="23"/>
      <c r="X962" s="24"/>
      <c r="AA962" s="23"/>
      <c r="AB962" s="24"/>
      <c r="AE962" s="23"/>
      <c r="AF962" s="24"/>
      <c r="AI962" s="23"/>
      <c r="AJ962" s="24"/>
      <c r="AM962" s="23"/>
      <c r="AN962" s="24"/>
      <c r="AQ962" s="23"/>
      <c r="AR962" s="24"/>
      <c r="AU962" s="23"/>
      <c r="AV962" s="24"/>
      <c r="AY962" s="23"/>
      <c r="AZ962" s="24"/>
      <c r="BC962" s="23"/>
      <c r="BD962" s="24"/>
      <c r="BG962" s="23"/>
      <c r="BH962" s="24"/>
      <c r="BK962" s="23"/>
      <c r="BL962" s="24"/>
      <c r="BO962" s="23"/>
      <c r="BP962" s="24"/>
      <c r="BS962" s="23"/>
      <c r="BT962" s="24"/>
      <c r="BW962" s="23"/>
      <c r="BX962" s="24"/>
      <c r="CA962" s="23"/>
      <c r="CB962" s="24"/>
      <c r="CE962" s="23"/>
      <c r="CF962" s="24"/>
      <c r="CI962" s="23"/>
      <c r="CJ962" s="24"/>
      <c r="CM962" s="23"/>
      <c r="CN962" s="24"/>
      <c r="CQ962" s="23"/>
      <c r="CR962" s="24"/>
      <c r="CU962" s="23"/>
      <c r="CV962" s="24"/>
      <c r="CY962" s="23"/>
      <c r="CZ962" s="24"/>
      <c r="DC962" s="23"/>
      <c r="DD962" s="24"/>
      <c r="DG962" s="23"/>
      <c r="DH962" s="24"/>
      <c r="DK962" s="23"/>
      <c r="DL962" s="24"/>
      <c r="DO962" s="23"/>
      <c r="DP962" s="24"/>
      <c r="DS962" s="23"/>
      <c r="DT962" s="24"/>
      <c r="DW962" s="23"/>
      <c r="DX962" s="24"/>
      <c r="EA962" s="23"/>
      <c r="EB962" s="24"/>
      <c r="EE962" s="23"/>
      <c r="EF962" s="24"/>
      <c r="EI962" s="23"/>
      <c r="EJ962" s="24"/>
      <c r="EM962" s="23"/>
      <c r="EN962" s="24"/>
      <c r="EQ962" s="23"/>
      <c r="ER962" s="24"/>
      <c r="EU962" s="23"/>
      <c r="EV962" s="24"/>
      <c r="EY962" s="23"/>
      <c r="EZ962" s="24"/>
      <c r="FC962" s="23"/>
      <c r="FD962" s="24"/>
      <c r="FG962" s="23"/>
      <c r="FH962" s="24"/>
      <c r="FK962" s="23"/>
      <c r="FL962" s="24"/>
      <c r="FO962" s="23"/>
      <c r="FP962" s="24"/>
      <c r="FS962" s="23"/>
      <c r="FT962" s="24"/>
      <c r="FW962" s="23"/>
      <c r="FX962" s="24"/>
      <c r="GA962" s="23"/>
      <c r="GB962" s="24"/>
      <c r="GE962" s="23"/>
      <c r="GF962" s="24"/>
      <c r="GI962" s="23"/>
      <c r="GJ962" s="24"/>
      <c r="GM962" s="23"/>
      <c r="GN962" s="24"/>
      <c r="GQ962" s="23"/>
      <c r="GR962" s="24"/>
      <c r="GU962" s="23"/>
      <c r="GV962" s="24"/>
      <c r="GY962" s="23"/>
      <c r="GZ962" s="24"/>
      <c r="HC962" s="23"/>
      <c r="HD962" s="24"/>
      <c r="HG962" s="23"/>
      <c r="HH962" s="24"/>
      <c r="HK962" s="23"/>
      <c r="HL962" s="24"/>
      <c r="HO962" s="23"/>
      <c r="HP962" s="24"/>
      <c r="HS962" s="23"/>
      <c r="HT962" s="24"/>
      <c r="HW962" s="23"/>
      <c r="HX962" s="24"/>
      <c r="IA962" s="23"/>
      <c r="IB962" s="24"/>
      <c r="IE962" s="23"/>
      <c r="IF962" s="24"/>
      <c r="II962" s="23"/>
      <c r="IJ962" s="24"/>
      <c r="IM962" s="23"/>
      <c r="IN962" s="24"/>
      <c r="IQ962" s="23"/>
      <c r="IR962" s="24"/>
      <c r="IU962" s="23"/>
    </row>
    <row r="963" spans="1:255" ht="30">
      <c r="A963" s="1" t="s">
        <v>101</v>
      </c>
      <c r="B963" s="1" t="s">
        <v>368</v>
      </c>
      <c r="C963" s="1" t="s">
        <v>369</v>
      </c>
      <c r="D963" s="1" t="s">
        <v>370</v>
      </c>
      <c r="E963" s="2" t="s">
        <v>229</v>
      </c>
      <c r="F963" s="6">
        <v>44908</v>
      </c>
      <c r="G963" s="2" t="s">
        <v>838</v>
      </c>
      <c r="H963" s="6">
        <f>F963+63</f>
        <v>44971</v>
      </c>
      <c r="K963" s="23"/>
      <c r="L963" s="24"/>
      <c r="O963" s="23"/>
      <c r="P963" s="24"/>
      <c r="S963" s="23"/>
      <c r="T963" s="24"/>
      <c r="W963" s="23"/>
      <c r="X963" s="24"/>
      <c r="AA963" s="23"/>
      <c r="AB963" s="24"/>
      <c r="AE963" s="23"/>
      <c r="AF963" s="24"/>
      <c r="AI963" s="23"/>
      <c r="AJ963" s="24"/>
      <c r="AM963" s="23"/>
      <c r="AN963" s="24"/>
      <c r="AQ963" s="23"/>
      <c r="AR963" s="24"/>
      <c r="AU963" s="23"/>
      <c r="AV963" s="24"/>
      <c r="AY963" s="23"/>
      <c r="AZ963" s="24"/>
      <c r="BC963" s="23"/>
      <c r="BD963" s="24"/>
      <c r="BG963" s="23"/>
      <c r="BH963" s="24"/>
      <c r="BK963" s="23"/>
      <c r="BL963" s="24"/>
      <c r="BO963" s="23"/>
      <c r="BP963" s="24"/>
      <c r="BS963" s="23"/>
      <c r="BT963" s="24"/>
      <c r="BW963" s="23"/>
      <c r="BX963" s="24"/>
      <c r="CA963" s="23"/>
      <c r="CB963" s="24"/>
      <c r="CE963" s="23"/>
      <c r="CF963" s="24"/>
      <c r="CI963" s="23"/>
      <c r="CJ963" s="24"/>
      <c r="CM963" s="23"/>
      <c r="CN963" s="24"/>
      <c r="CQ963" s="23"/>
      <c r="CR963" s="24"/>
      <c r="CU963" s="23"/>
      <c r="CV963" s="24"/>
      <c r="CY963" s="23"/>
      <c r="CZ963" s="24"/>
      <c r="DC963" s="23"/>
      <c r="DD963" s="24"/>
      <c r="DG963" s="23"/>
      <c r="DH963" s="24"/>
      <c r="DK963" s="23"/>
      <c r="DL963" s="24"/>
      <c r="DO963" s="23"/>
      <c r="DP963" s="24"/>
      <c r="DS963" s="23"/>
      <c r="DT963" s="24"/>
      <c r="DW963" s="23"/>
      <c r="DX963" s="24"/>
      <c r="EA963" s="23"/>
      <c r="EB963" s="24"/>
      <c r="EE963" s="23"/>
      <c r="EF963" s="24"/>
      <c r="EI963" s="23"/>
      <c r="EJ963" s="24"/>
      <c r="EM963" s="23"/>
      <c r="EN963" s="24"/>
      <c r="EQ963" s="23"/>
      <c r="ER963" s="24"/>
      <c r="EU963" s="23"/>
      <c r="EV963" s="24"/>
      <c r="EY963" s="23"/>
      <c r="EZ963" s="24"/>
      <c r="FC963" s="23"/>
      <c r="FD963" s="24"/>
      <c r="FG963" s="23"/>
      <c r="FH963" s="24"/>
      <c r="FK963" s="23"/>
      <c r="FL963" s="24"/>
      <c r="FO963" s="23"/>
      <c r="FP963" s="24"/>
      <c r="FS963" s="23"/>
      <c r="FT963" s="24"/>
      <c r="FW963" s="23"/>
      <c r="FX963" s="24"/>
      <c r="GA963" s="23"/>
      <c r="GB963" s="24"/>
      <c r="GE963" s="23"/>
      <c r="GF963" s="24"/>
      <c r="GI963" s="23"/>
      <c r="GJ963" s="24"/>
      <c r="GM963" s="23"/>
      <c r="GN963" s="24"/>
      <c r="GQ963" s="23"/>
      <c r="GR963" s="24"/>
      <c r="GU963" s="23"/>
      <c r="GV963" s="24"/>
      <c r="GY963" s="23"/>
      <c r="GZ963" s="24"/>
      <c r="HC963" s="23"/>
      <c r="HD963" s="24"/>
      <c r="HG963" s="23"/>
      <c r="HH963" s="24"/>
      <c r="HK963" s="23"/>
      <c r="HL963" s="24"/>
      <c r="HO963" s="23"/>
      <c r="HP963" s="24"/>
      <c r="HS963" s="23"/>
      <c r="HT963" s="24"/>
      <c r="HW963" s="23"/>
      <c r="HX963" s="24"/>
      <c r="IA963" s="23"/>
      <c r="IB963" s="24"/>
      <c r="IE963" s="23"/>
      <c r="IF963" s="24"/>
      <c r="II963" s="23"/>
      <c r="IJ963" s="24"/>
      <c r="IM963" s="23"/>
      <c r="IN963" s="24"/>
      <c r="IQ963" s="23"/>
      <c r="IR963" s="24"/>
      <c r="IU963" s="23"/>
    </row>
    <row r="964" spans="1:255" ht="30">
      <c r="A964" s="1" t="s">
        <v>101</v>
      </c>
      <c r="B964" s="1" t="s">
        <v>569</v>
      </c>
      <c r="C964" s="1" t="s">
        <v>571</v>
      </c>
      <c r="D964" s="1" t="s">
        <v>573</v>
      </c>
      <c r="E964" s="2" t="s">
        <v>229</v>
      </c>
      <c r="F964" s="6">
        <v>44908</v>
      </c>
      <c r="G964" s="2" t="s">
        <v>838</v>
      </c>
      <c r="H964" s="6">
        <f>F964+77</f>
        <v>44985</v>
      </c>
      <c r="K964" s="23"/>
      <c r="L964" s="24"/>
      <c r="O964" s="23"/>
      <c r="P964" s="24"/>
      <c r="S964" s="23"/>
      <c r="T964" s="24"/>
      <c r="W964" s="23"/>
      <c r="X964" s="24"/>
      <c r="AA964" s="23"/>
      <c r="AB964" s="24"/>
      <c r="AE964" s="23"/>
      <c r="AF964" s="24"/>
      <c r="AI964" s="23"/>
      <c r="AJ964" s="24"/>
      <c r="AM964" s="23"/>
      <c r="AN964" s="24"/>
      <c r="AQ964" s="23"/>
      <c r="AR964" s="24"/>
      <c r="AU964" s="23"/>
      <c r="AV964" s="24"/>
      <c r="AY964" s="23"/>
      <c r="AZ964" s="24"/>
      <c r="BC964" s="23"/>
      <c r="BD964" s="24"/>
      <c r="BG964" s="23"/>
      <c r="BH964" s="24"/>
      <c r="BK964" s="23"/>
      <c r="BL964" s="24"/>
      <c r="BO964" s="23"/>
      <c r="BP964" s="24"/>
      <c r="BS964" s="23"/>
      <c r="BT964" s="24"/>
      <c r="BW964" s="23"/>
      <c r="BX964" s="24"/>
      <c r="CA964" s="23"/>
      <c r="CB964" s="24"/>
      <c r="CE964" s="23"/>
      <c r="CF964" s="24"/>
      <c r="CI964" s="23"/>
      <c r="CJ964" s="24"/>
      <c r="CM964" s="23"/>
      <c r="CN964" s="24"/>
      <c r="CQ964" s="23"/>
      <c r="CR964" s="24"/>
      <c r="CU964" s="23"/>
      <c r="CV964" s="24"/>
      <c r="CY964" s="23"/>
      <c r="CZ964" s="24"/>
      <c r="DC964" s="23"/>
      <c r="DD964" s="24"/>
      <c r="DG964" s="23"/>
      <c r="DH964" s="24"/>
      <c r="DK964" s="23"/>
      <c r="DL964" s="24"/>
      <c r="DO964" s="23"/>
      <c r="DP964" s="24"/>
      <c r="DS964" s="23"/>
      <c r="DT964" s="24"/>
      <c r="DW964" s="23"/>
      <c r="DX964" s="24"/>
      <c r="EA964" s="23"/>
      <c r="EB964" s="24"/>
      <c r="EE964" s="23"/>
      <c r="EF964" s="24"/>
      <c r="EI964" s="23"/>
      <c r="EJ964" s="24"/>
      <c r="EM964" s="23"/>
      <c r="EN964" s="24"/>
      <c r="EQ964" s="23"/>
      <c r="ER964" s="24"/>
      <c r="EU964" s="23"/>
      <c r="EV964" s="24"/>
      <c r="EY964" s="23"/>
      <c r="EZ964" s="24"/>
      <c r="FC964" s="23"/>
      <c r="FD964" s="24"/>
      <c r="FG964" s="23"/>
      <c r="FH964" s="24"/>
      <c r="FK964" s="23"/>
      <c r="FL964" s="24"/>
      <c r="FO964" s="23"/>
      <c r="FP964" s="24"/>
      <c r="FS964" s="23"/>
      <c r="FT964" s="24"/>
      <c r="FW964" s="23"/>
      <c r="FX964" s="24"/>
      <c r="GA964" s="23"/>
      <c r="GB964" s="24"/>
      <c r="GE964" s="23"/>
      <c r="GF964" s="24"/>
      <c r="GI964" s="23"/>
      <c r="GJ964" s="24"/>
      <c r="GM964" s="23"/>
      <c r="GN964" s="24"/>
      <c r="GQ964" s="23"/>
      <c r="GR964" s="24"/>
      <c r="GU964" s="23"/>
      <c r="GV964" s="24"/>
      <c r="GY964" s="23"/>
      <c r="GZ964" s="24"/>
      <c r="HC964" s="23"/>
      <c r="HD964" s="24"/>
      <c r="HG964" s="23"/>
      <c r="HH964" s="24"/>
      <c r="HK964" s="23"/>
      <c r="HL964" s="24"/>
      <c r="HO964" s="23"/>
      <c r="HP964" s="24"/>
      <c r="HS964" s="23"/>
      <c r="HT964" s="24"/>
      <c r="HW964" s="23"/>
      <c r="HX964" s="24"/>
      <c r="IA964" s="23"/>
      <c r="IB964" s="24"/>
      <c r="IE964" s="23"/>
      <c r="IF964" s="24"/>
      <c r="II964" s="23"/>
      <c r="IJ964" s="24"/>
      <c r="IM964" s="23"/>
      <c r="IN964" s="24"/>
      <c r="IQ964" s="23"/>
      <c r="IR964" s="24"/>
      <c r="IU964" s="23"/>
    </row>
    <row r="965" spans="1:255" ht="30">
      <c r="A965" s="1" t="s">
        <v>101</v>
      </c>
      <c r="B965" s="1" t="s">
        <v>309</v>
      </c>
      <c r="C965" s="1" t="s">
        <v>311</v>
      </c>
      <c r="D965" s="1" t="s">
        <v>307</v>
      </c>
      <c r="E965" s="2" t="s">
        <v>229</v>
      </c>
      <c r="F965" s="6">
        <v>44908</v>
      </c>
      <c r="G965" s="2" t="s">
        <v>838</v>
      </c>
      <c r="H965" s="6">
        <f>F965+56</f>
        <v>44964</v>
      </c>
      <c r="K965" s="23"/>
      <c r="L965" s="24"/>
      <c r="O965" s="23"/>
      <c r="P965" s="24"/>
      <c r="S965" s="23"/>
      <c r="T965" s="24"/>
      <c r="W965" s="23"/>
      <c r="X965" s="24"/>
      <c r="AA965" s="23"/>
      <c r="AB965" s="24"/>
      <c r="AE965" s="23"/>
      <c r="AF965" s="24"/>
      <c r="AI965" s="23"/>
      <c r="AJ965" s="24"/>
      <c r="AM965" s="23"/>
      <c r="AN965" s="24"/>
      <c r="AQ965" s="23"/>
      <c r="AR965" s="24"/>
      <c r="AU965" s="23"/>
      <c r="AV965" s="24"/>
      <c r="AY965" s="23"/>
      <c r="AZ965" s="24"/>
      <c r="BC965" s="23"/>
      <c r="BD965" s="24"/>
      <c r="BG965" s="23"/>
      <c r="BH965" s="24"/>
      <c r="BK965" s="23"/>
      <c r="BL965" s="24"/>
      <c r="BO965" s="23"/>
      <c r="BP965" s="24"/>
      <c r="BS965" s="23"/>
      <c r="BT965" s="24"/>
      <c r="BW965" s="23"/>
      <c r="BX965" s="24"/>
      <c r="CA965" s="23"/>
      <c r="CB965" s="24"/>
      <c r="CE965" s="23"/>
      <c r="CF965" s="24"/>
      <c r="CI965" s="23"/>
      <c r="CJ965" s="24"/>
      <c r="CM965" s="23"/>
      <c r="CN965" s="24"/>
      <c r="CQ965" s="23"/>
      <c r="CR965" s="24"/>
      <c r="CU965" s="23"/>
      <c r="CV965" s="24"/>
      <c r="CY965" s="23"/>
      <c r="CZ965" s="24"/>
      <c r="DC965" s="23"/>
      <c r="DD965" s="24"/>
      <c r="DG965" s="23"/>
      <c r="DH965" s="24"/>
      <c r="DK965" s="23"/>
      <c r="DL965" s="24"/>
      <c r="DO965" s="23"/>
      <c r="DP965" s="24"/>
      <c r="DS965" s="23"/>
      <c r="DT965" s="24"/>
      <c r="DW965" s="23"/>
      <c r="DX965" s="24"/>
      <c r="EA965" s="23"/>
      <c r="EB965" s="24"/>
      <c r="EE965" s="23"/>
      <c r="EF965" s="24"/>
      <c r="EI965" s="23"/>
      <c r="EJ965" s="24"/>
      <c r="EM965" s="23"/>
      <c r="EN965" s="24"/>
      <c r="EQ965" s="23"/>
      <c r="ER965" s="24"/>
      <c r="EU965" s="23"/>
      <c r="EV965" s="24"/>
      <c r="EY965" s="23"/>
      <c r="EZ965" s="24"/>
      <c r="FC965" s="23"/>
      <c r="FD965" s="24"/>
      <c r="FG965" s="23"/>
      <c r="FH965" s="24"/>
      <c r="FK965" s="23"/>
      <c r="FL965" s="24"/>
      <c r="FO965" s="23"/>
      <c r="FP965" s="24"/>
      <c r="FS965" s="23"/>
      <c r="FT965" s="24"/>
      <c r="FW965" s="23"/>
      <c r="FX965" s="24"/>
      <c r="GA965" s="23"/>
      <c r="GB965" s="24"/>
      <c r="GE965" s="23"/>
      <c r="GF965" s="24"/>
      <c r="GI965" s="23"/>
      <c r="GJ965" s="24"/>
      <c r="GM965" s="23"/>
      <c r="GN965" s="24"/>
      <c r="GQ965" s="23"/>
      <c r="GR965" s="24"/>
      <c r="GU965" s="23"/>
      <c r="GV965" s="24"/>
      <c r="GY965" s="23"/>
      <c r="GZ965" s="24"/>
      <c r="HC965" s="23"/>
      <c r="HD965" s="24"/>
      <c r="HG965" s="23"/>
      <c r="HH965" s="24"/>
      <c r="HK965" s="23"/>
      <c r="HL965" s="24"/>
      <c r="HO965" s="23"/>
      <c r="HP965" s="24"/>
      <c r="HS965" s="23"/>
      <c r="HT965" s="24"/>
      <c r="HW965" s="23"/>
      <c r="HX965" s="24"/>
      <c r="IA965" s="23"/>
      <c r="IB965" s="24"/>
      <c r="IE965" s="23"/>
      <c r="IF965" s="24"/>
      <c r="II965" s="23"/>
      <c r="IJ965" s="24"/>
      <c r="IM965" s="23"/>
      <c r="IN965" s="24"/>
      <c r="IQ965" s="23"/>
      <c r="IR965" s="24"/>
      <c r="IU965" s="23"/>
    </row>
    <row r="966" spans="1:255" ht="30">
      <c r="A966" s="1" t="s">
        <v>101</v>
      </c>
      <c r="B966" s="1" t="s">
        <v>537</v>
      </c>
      <c r="C966" s="1" t="s">
        <v>538</v>
      </c>
      <c r="D966" s="1" t="s">
        <v>536</v>
      </c>
      <c r="E966" s="2" t="s">
        <v>229</v>
      </c>
      <c r="F966" s="6">
        <v>44908</v>
      </c>
      <c r="G966" s="2" t="s">
        <v>838</v>
      </c>
      <c r="H966" s="6">
        <f>F966+35</f>
        <v>44943</v>
      </c>
      <c r="K966" s="23"/>
      <c r="L966" s="24"/>
      <c r="O966" s="23"/>
      <c r="P966" s="24"/>
      <c r="S966" s="23"/>
      <c r="T966" s="24"/>
      <c r="W966" s="23"/>
      <c r="X966" s="24"/>
      <c r="AA966" s="23"/>
      <c r="AB966" s="24"/>
      <c r="AE966" s="23"/>
      <c r="AF966" s="24"/>
      <c r="AI966" s="23"/>
      <c r="AJ966" s="24"/>
      <c r="AM966" s="23"/>
      <c r="AN966" s="24"/>
      <c r="AQ966" s="23"/>
      <c r="AR966" s="24"/>
      <c r="AU966" s="23"/>
      <c r="AV966" s="24"/>
      <c r="AY966" s="23"/>
      <c r="AZ966" s="24"/>
      <c r="BC966" s="23"/>
      <c r="BD966" s="24"/>
      <c r="BG966" s="23"/>
      <c r="BH966" s="24"/>
      <c r="BK966" s="23"/>
      <c r="BL966" s="24"/>
      <c r="BO966" s="23"/>
      <c r="BP966" s="24"/>
      <c r="BS966" s="23"/>
      <c r="BT966" s="24"/>
      <c r="BW966" s="23"/>
      <c r="BX966" s="24"/>
      <c r="CA966" s="23"/>
      <c r="CB966" s="24"/>
      <c r="CE966" s="23"/>
      <c r="CF966" s="24"/>
      <c r="CI966" s="23"/>
      <c r="CJ966" s="24"/>
      <c r="CM966" s="23"/>
      <c r="CN966" s="24"/>
      <c r="CQ966" s="23"/>
      <c r="CR966" s="24"/>
      <c r="CU966" s="23"/>
      <c r="CV966" s="24"/>
      <c r="CY966" s="23"/>
      <c r="CZ966" s="24"/>
      <c r="DC966" s="23"/>
      <c r="DD966" s="24"/>
      <c r="DG966" s="23"/>
      <c r="DH966" s="24"/>
      <c r="DK966" s="23"/>
      <c r="DL966" s="24"/>
      <c r="DO966" s="23"/>
      <c r="DP966" s="24"/>
      <c r="DS966" s="23"/>
      <c r="DT966" s="24"/>
      <c r="DW966" s="23"/>
      <c r="DX966" s="24"/>
      <c r="EA966" s="23"/>
      <c r="EB966" s="24"/>
      <c r="EE966" s="23"/>
      <c r="EF966" s="24"/>
      <c r="EI966" s="23"/>
      <c r="EJ966" s="24"/>
      <c r="EM966" s="23"/>
      <c r="EN966" s="24"/>
      <c r="EQ966" s="23"/>
      <c r="ER966" s="24"/>
      <c r="EU966" s="23"/>
      <c r="EV966" s="24"/>
      <c r="EY966" s="23"/>
      <c r="EZ966" s="24"/>
      <c r="FC966" s="23"/>
      <c r="FD966" s="24"/>
      <c r="FG966" s="23"/>
      <c r="FH966" s="24"/>
      <c r="FK966" s="23"/>
      <c r="FL966" s="24"/>
      <c r="FO966" s="23"/>
      <c r="FP966" s="24"/>
      <c r="FS966" s="23"/>
      <c r="FT966" s="24"/>
      <c r="FW966" s="23"/>
      <c r="FX966" s="24"/>
      <c r="GA966" s="23"/>
      <c r="GB966" s="24"/>
      <c r="GE966" s="23"/>
      <c r="GF966" s="24"/>
      <c r="GI966" s="23"/>
      <c r="GJ966" s="24"/>
      <c r="GM966" s="23"/>
      <c r="GN966" s="24"/>
      <c r="GQ966" s="23"/>
      <c r="GR966" s="24"/>
      <c r="GU966" s="23"/>
      <c r="GV966" s="24"/>
      <c r="GY966" s="23"/>
      <c r="GZ966" s="24"/>
      <c r="HC966" s="23"/>
      <c r="HD966" s="24"/>
      <c r="HG966" s="23"/>
      <c r="HH966" s="24"/>
      <c r="HK966" s="23"/>
      <c r="HL966" s="24"/>
      <c r="HO966" s="23"/>
      <c r="HP966" s="24"/>
      <c r="HS966" s="23"/>
      <c r="HT966" s="24"/>
      <c r="HW966" s="23"/>
      <c r="HX966" s="24"/>
      <c r="IA966" s="23"/>
      <c r="IB966" s="24"/>
      <c r="IE966" s="23"/>
      <c r="IF966" s="24"/>
      <c r="II966" s="23"/>
      <c r="IJ966" s="24"/>
      <c r="IM966" s="23"/>
      <c r="IN966" s="24"/>
      <c r="IQ966" s="23"/>
      <c r="IR966" s="24"/>
      <c r="IU966" s="23"/>
    </row>
    <row r="967" spans="1:255" ht="30">
      <c r="A967" s="1" t="s">
        <v>101</v>
      </c>
      <c r="B967" s="1" t="s">
        <v>274</v>
      </c>
      <c r="C967" s="1" t="s">
        <v>275</v>
      </c>
      <c r="D967" s="1" t="s">
        <v>276</v>
      </c>
      <c r="E967" s="2" t="s">
        <v>229</v>
      </c>
      <c r="F967" s="6">
        <v>44908</v>
      </c>
      <c r="G967" s="2" t="s">
        <v>838</v>
      </c>
      <c r="H967" s="6">
        <f>F967+77</f>
        <v>44985</v>
      </c>
      <c r="K967" s="23"/>
      <c r="L967" s="24"/>
      <c r="O967" s="23"/>
      <c r="P967" s="24"/>
      <c r="S967" s="23"/>
      <c r="T967" s="24"/>
      <c r="W967" s="23"/>
      <c r="X967" s="24"/>
      <c r="AA967" s="23"/>
      <c r="AB967" s="24"/>
      <c r="AE967" s="23"/>
      <c r="AF967" s="24"/>
      <c r="AI967" s="23"/>
      <c r="AJ967" s="24"/>
      <c r="AM967" s="23"/>
      <c r="AN967" s="24"/>
      <c r="AQ967" s="23"/>
      <c r="AR967" s="24"/>
      <c r="AU967" s="23"/>
      <c r="AV967" s="24"/>
      <c r="AY967" s="23"/>
      <c r="AZ967" s="24"/>
      <c r="BC967" s="23"/>
      <c r="BD967" s="24"/>
      <c r="BG967" s="23"/>
      <c r="BH967" s="24"/>
      <c r="BK967" s="23"/>
      <c r="BL967" s="24"/>
      <c r="BO967" s="23"/>
      <c r="BP967" s="24"/>
      <c r="BS967" s="23"/>
      <c r="BT967" s="24"/>
      <c r="BW967" s="23"/>
      <c r="BX967" s="24"/>
      <c r="CA967" s="23"/>
      <c r="CB967" s="24"/>
      <c r="CE967" s="23"/>
      <c r="CF967" s="24"/>
      <c r="CI967" s="23"/>
      <c r="CJ967" s="24"/>
      <c r="CM967" s="23"/>
      <c r="CN967" s="24"/>
      <c r="CQ967" s="23"/>
      <c r="CR967" s="24"/>
      <c r="CU967" s="23"/>
      <c r="CV967" s="24"/>
      <c r="CY967" s="23"/>
      <c r="CZ967" s="24"/>
      <c r="DC967" s="23"/>
      <c r="DD967" s="24"/>
      <c r="DG967" s="23"/>
      <c r="DH967" s="24"/>
      <c r="DK967" s="23"/>
      <c r="DL967" s="24"/>
      <c r="DO967" s="23"/>
      <c r="DP967" s="24"/>
      <c r="DS967" s="23"/>
      <c r="DT967" s="24"/>
      <c r="DW967" s="23"/>
      <c r="DX967" s="24"/>
      <c r="EA967" s="23"/>
      <c r="EB967" s="24"/>
      <c r="EE967" s="23"/>
      <c r="EF967" s="24"/>
      <c r="EI967" s="23"/>
      <c r="EJ967" s="24"/>
      <c r="EM967" s="23"/>
      <c r="EN967" s="24"/>
      <c r="EQ967" s="23"/>
      <c r="ER967" s="24"/>
      <c r="EU967" s="23"/>
      <c r="EV967" s="24"/>
      <c r="EY967" s="23"/>
      <c r="EZ967" s="24"/>
      <c r="FC967" s="23"/>
      <c r="FD967" s="24"/>
      <c r="FG967" s="23"/>
      <c r="FH967" s="24"/>
      <c r="FK967" s="23"/>
      <c r="FL967" s="24"/>
      <c r="FO967" s="23"/>
      <c r="FP967" s="24"/>
      <c r="FS967" s="23"/>
      <c r="FT967" s="24"/>
      <c r="FW967" s="23"/>
      <c r="FX967" s="24"/>
      <c r="GA967" s="23"/>
      <c r="GB967" s="24"/>
      <c r="GE967" s="23"/>
      <c r="GF967" s="24"/>
      <c r="GI967" s="23"/>
      <c r="GJ967" s="24"/>
      <c r="GM967" s="23"/>
      <c r="GN967" s="24"/>
      <c r="GQ967" s="23"/>
      <c r="GR967" s="24"/>
      <c r="GU967" s="23"/>
      <c r="GV967" s="24"/>
      <c r="GY967" s="23"/>
      <c r="GZ967" s="24"/>
      <c r="HC967" s="23"/>
      <c r="HD967" s="24"/>
      <c r="HG967" s="23"/>
      <c r="HH967" s="24"/>
      <c r="HK967" s="23"/>
      <c r="HL967" s="24"/>
      <c r="HO967" s="23"/>
      <c r="HP967" s="24"/>
      <c r="HS967" s="23"/>
      <c r="HT967" s="24"/>
      <c r="HW967" s="23"/>
      <c r="HX967" s="24"/>
      <c r="IA967" s="23"/>
      <c r="IB967" s="24"/>
      <c r="IE967" s="23"/>
      <c r="IF967" s="24"/>
      <c r="II967" s="23"/>
      <c r="IJ967" s="24"/>
      <c r="IM967" s="23"/>
      <c r="IN967" s="24"/>
      <c r="IQ967" s="23"/>
      <c r="IR967" s="24"/>
      <c r="IU967" s="23"/>
    </row>
    <row r="968" spans="1:255" ht="30">
      <c r="A968" s="1" t="s">
        <v>101</v>
      </c>
      <c r="B968" s="1" t="s">
        <v>139</v>
      </c>
      <c r="C968" s="1" t="s">
        <v>11</v>
      </c>
      <c r="D968" s="1" t="s">
        <v>79</v>
      </c>
      <c r="E968" s="2" t="s">
        <v>229</v>
      </c>
      <c r="F968" s="6">
        <v>44908</v>
      </c>
      <c r="G968" s="2" t="s">
        <v>838</v>
      </c>
      <c r="H968" s="6">
        <f>F968+63</f>
        <v>44971</v>
      </c>
      <c r="K968" s="23"/>
      <c r="L968" s="24"/>
      <c r="O968" s="23"/>
      <c r="P968" s="24"/>
      <c r="S968" s="23"/>
      <c r="T968" s="24"/>
      <c r="W968" s="23"/>
      <c r="X968" s="24"/>
      <c r="AA968" s="23"/>
      <c r="AB968" s="24"/>
      <c r="AE968" s="23"/>
      <c r="AF968" s="24"/>
      <c r="AI968" s="23"/>
      <c r="AJ968" s="24"/>
      <c r="AM968" s="23"/>
      <c r="AN968" s="24"/>
      <c r="AQ968" s="23"/>
      <c r="AR968" s="24"/>
      <c r="AU968" s="23"/>
      <c r="AV968" s="24"/>
      <c r="AY968" s="23"/>
      <c r="AZ968" s="24"/>
      <c r="BC968" s="23"/>
      <c r="BD968" s="24"/>
      <c r="BG968" s="23"/>
      <c r="BH968" s="24"/>
      <c r="BK968" s="23"/>
      <c r="BL968" s="24"/>
      <c r="BO968" s="23"/>
      <c r="BP968" s="24"/>
      <c r="BS968" s="23"/>
      <c r="BT968" s="24"/>
      <c r="BW968" s="23"/>
      <c r="BX968" s="24"/>
      <c r="CA968" s="23"/>
      <c r="CB968" s="24"/>
      <c r="CE968" s="23"/>
      <c r="CF968" s="24"/>
      <c r="CI968" s="23"/>
      <c r="CJ968" s="24"/>
      <c r="CM968" s="23"/>
      <c r="CN968" s="24"/>
      <c r="CQ968" s="23"/>
      <c r="CR968" s="24"/>
      <c r="CU968" s="23"/>
      <c r="CV968" s="24"/>
      <c r="CY968" s="23"/>
      <c r="CZ968" s="24"/>
      <c r="DC968" s="23"/>
      <c r="DD968" s="24"/>
      <c r="DG968" s="23"/>
      <c r="DH968" s="24"/>
      <c r="DK968" s="23"/>
      <c r="DL968" s="24"/>
      <c r="DO968" s="23"/>
      <c r="DP968" s="24"/>
      <c r="DS968" s="23"/>
      <c r="DT968" s="24"/>
      <c r="DW968" s="23"/>
      <c r="DX968" s="24"/>
      <c r="EA968" s="23"/>
      <c r="EB968" s="24"/>
      <c r="EE968" s="23"/>
      <c r="EF968" s="24"/>
      <c r="EI968" s="23"/>
      <c r="EJ968" s="24"/>
      <c r="EM968" s="23"/>
      <c r="EN968" s="24"/>
      <c r="EQ968" s="23"/>
      <c r="ER968" s="24"/>
      <c r="EU968" s="23"/>
      <c r="EV968" s="24"/>
      <c r="EY968" s="23"/>
      <c r="EZ968" s="24"/>
      <c r="FC968" s="23"/>
      <c r="FD968" s="24"/>
      <c r="FG968" s="23"/>
      <c r="FH968" s="24"/>
      <c r="FK968" s="23"/>
      <c r="FL968" s="24"/>
      <c r="FO968" s="23"/>
      <c r="FP968" s="24"/>
      <c r="FS968" s="23"/>
      <c r="FT968" s="24"/>
      <c r="FW968" s="23"/>
      <c r="FX968" s="24"/>
      <c r="GA968" s="23"/>
      <c r="GB968" s="24"/>
      <c r="GE968" s="23"/>
      <c r="GF968" s="24"/>
      <c r="GI968" s="23"/>
      <c r="GJ968" s="24"/>
      <c r="GM968" s="23"/>
      <c r="GN968" s="24"/>
      <c r="GQ968" s="23"/>
      <c r="GR968" s="24"/>
      <c r="GU968" s="23"/>
      <c r="GV968" s="24"/>
      <c r="GY968" s="23"/>
      <c r="GZ968" s="24"/>
      <c r="HC968" s="23"/>
      <c r="HD968" s="24"/>
      <c r="HG968" s="23"/>
      <c r="HH968" s="24"/>
      <c r="HK968" s="23"/>
      <c r="HL968" s="24"/>
      <c r="HO968" s="23"/>
      <c r="HP968" s="24"/>
      <c r="HS968" s="23"/>
      <c r="HT968" s="24"/>
      <c r="HW968" s="23"/>
      <c r="HX968" s="24"/>
      <c r="IA968" s="23"/>
      <c r="IB968" s="24"/>
      <c r="IE968" s="23"/>
      <c r="IF968" s="24"/>
      <c r="II968" s="23"/>
      <c r="IJ968" s="24"/>
      <c r="IM968" s="23"/>
      <c r="IN968" s="24"/>
      <c r="IQ968" s="23"/>
      <c r="IR968" s="24"/>
      <c r="IU968" s="23"/>
    </row>
    <row r="969" spans="1:255" ht="30">
      <c r="A969" s="1" t="s">
        <v>101</v>
      </c>
      <c r="B969" s="1" t="s">
        <v>34</v>
      </c>
      <c r="C969" s="1" t="s">
        <v>13</v>
      </c>
      <c r="D969" s="1" t="s">
        <v>24</v>
      </c>
      <c r="E969" s="2" t="s">
        <v>229</v>
      </c>
      <c r="F969" s="6">
        <v>44908</v>
      </c>
      <c r="G969" s="2" t="s">
        <v>838</v>
      </c>
      <c r="H969" s="6">
        <f>F969+35</f>
        <v>44943</v>
      </c>
      <c r="K969" s="23"/>
      <c r="L969" s="24"/>
      <c r="O969" s="23"/>
      <c r="P969" s="24"/>
      <c r="S969" s="23"/>
      <c r="T969" s="24"/>
      <c r="W969" s="23"/>
      <c r="X969" s="24"/>
      <c r="AA969" s="23"/>
      <c r="AB969" s="24"/>
      <c r="AE969" s="23"/>
      <c r="AF969" s="24"/>
      <c r="AI969" s="23"/>
      <c r="AJ969" s="24"/>
      <c r="AM969" s="23"/>
      <c r="AN969" s="24"/>
      <c r="AQ969" s="23"/>
      <c r="AR969" s="24"/>
      <c r="AU969" s="23"/>
      <c r="AV969" s="24"/>
      <c r="AY969" s="23"/>
      <c r="AZ969" s="24"/>
      <c r="BC969" s="23"/>
      <c r="BD969" s="24"/>
      <c r="BG969" s="23"/>
      <c r="BH969" s="24"/>
      <c r="BK969" s="23"/>
      <c r="BL969" s="24"/>
      <c r="BO969" s="23"/>
      <c r="BP969" s="24"/>
      <c r="BS969" s="23"/>
      <c r="BT969" s="24"/>
      <c r="BW969" s="23"/>
      <c r="BX969" s="24"/>
      <c r="CA969" s="23"/>
      <c r="CB969" s="24"/>
      <c r="CE969" s="23"/>
      <c r="CF969" s="24"/>
      <c r="CI969" s="23"/>
      <c r="CJ969" s="24"/>
      <c r="CM969" s="23"/>
      <c r="CN969" s="24"/>
      <c r="CQ969" s="23"/>
      <c r="CR969" s="24"/>
      <c r="CU969" s="23"/>
      <c r="CV969" s="24"/>
      <c r="CY969" s="23"/>
      <c r="CZ969" s="24"/>
      <c r="DC969" s="23"/>
      <c r="DD969" s="24"/>
      <c r="DG969" s="23"/>
      <c r="DH969" s="24"/>
      <c r="DK969" s="23"/>
      <c r="DL969" s="24"/>
      <c r="DO969" s="23"/>
      <c r="DP969" s="24"/>
      <c r="DS969" s="23"/>
      <c r="DT969" s="24"/>
      <c r="DW969" s="23"/>
      <c r="DX969" s="24"/>
      <c r="EA969" s="23"/>
      <c r="EB969" s="24"/>
      <c r="EE969" s="23"/>
      <c r="EF969" s="24"/>
      <c r="EI969" s="23"/>
      <c r="EJ969" s="24"/>
      <c r="EM969" s="23"/>
      <c r="EN969" s="24"/>
      <c r="EQ969" s="23"/>
      <c r="ER969" s="24"/>
      <c r="EU969" s="23"/>
      <c r="EV969" s="24"/>
      <c r="EY969" s="23"/>
      <c r="EZ969" s="24"/>
      <c r="FC969" s="23"/>
      <c r="FD969" s="24"/>
      <c r="FG969" s="23"/>
      <c r="FH969" s="24"/>
      <c r="FK969" s="23"/>
      <c r="FL969" s="24"/>
      <c r="FO969" s="23"/>
      <c r="FP969" s="24"/>
      <c r="FS969" s="23"/>
      <c r="FT969" s="24"/>
      <c r="FW969" s="23"/>
      <c r="FX969" s="24"/>
      <c r="GA969" s="23"/>
      <c r="GB969" s="24"/>
      <c r="GE969" s="23"/>
      <c r="GF969" s="24"/>
      <c r="GI969" s="23"/>
      <c r="GJ969" s="24"/>
      <c r="GM969" s="23"/>
      <c r="GN969" s="24"/>
      <c r="GQ969" s="23"/>
      <c r="GR969" s="24"/>
      <c r="GU969" s="23"/>
      <c r="GV969" s="24"/>
      <c r="GY969" s="23"/>
      <c r="GZ969" s="24"/>
      <c r="HC969" s="23"/>
      <c r="HD969" s="24"/>
      <c r="HG969" s="23"/>
      <c r="HH969" s="24"/>
      <c r="HK969" s="23"/>
      <c r="HL969" s="24"/>
      <c r="HO969" s="23"/>
      <c r="HP969" s="24"/>
      <c r="HS969" s="23"/>
      <c r="HT969" s="24"/>
      <c r="HW969" s="23"/>
      <c r="HX969" s="24"/>
      <c r="IA969" s="23"/>
      <c r="IB969" s="24"/>
      <c r="IE969" s="23"/>
      <c r="IF969" s="24"/>
      <c r="II969" s="23"/>
      <c r="IJ969" s="24"/>
      <c r="IM969" s="23"/>
      <c r="IN969" s="24"/>
      <c r="IQ969" s="23"/>
      <c r="IR969" s="24"/>
      <c r="IU969" s="23"/>
    </row>
    <row r="970" spans="1:255" ht="30">
      <c r="A970" s="1" t="s">
        <v>101</v>
      </c>
      <c r="B970" s="1" t="s">
        <v>583</v>
      </c>
      <c r="C970" s="1" t="s">
        <v>584</v>
      </c>
      <c r="D970" s="1" t="s">
        <v>585</v>
      </c>
      <c r="E970" s="2" t="s">
        <v>229</v>
      </c>
      <c r="F970" s="6">
        <v>44908</v>
      </c>
      <c r="G970" s="2" t="s">
        <v>838</v>
      </c>
      <c r="H970" s="6">
        <f>F970+77</f>
        <v>44985</v>
      </c>
      <c r="K970" s="23"/>
      <c r="L970" s="24"/>
      <c r="O970" s="23"/>
      <c r="P970" s="24"/>
      <c r="S970" s="23"/>
      <c r="T970" s="24"/>
      <c r="W970" s="23"/>
      <c r="X970" s="24"/>
      <c r="AA970" s="23"/>
      <c r="AB970" s="24"/>
      <c r="AE970" s="23"/>
      <c r="AF970" s="24"/>
      <c r="AI970" s="23"/>
      <c r="AJ970" s="24"/>
      <c r="AM970" s="23"/>
      <c r="AN970" s="24"/>
      <c r="AQ970" s="23"/>
      <c r="AR970" s="24"/>
      <c r="AU970" s="23"/>
      <c r="AV970" s="24"/>
      <c r="AY970" s="23"/>
      <c r="AZ970" s="24"/>
      <c r="BC970" s="23"/>
      <c r="BD970" s="24"/>
      <c r="BG970" s="23"/>
      <c r="BH970" s="24"/>
      <c r="BK970" s="23"/>
      <c r="BL970" s="24"/>
      <c r="BO970" s="23"/>
      <c r="BP970" s="24"/>
      <c r="BS970" s="23"/>
      <c r="BT970" s="24"/>
      <c r="BW970" s="23"/>
      <c r="BX970" s="24"/>
      <c r="CA970" s="23"/>
      <c r="CB970" s="24"/>
      <c r="CE970" s="23"/>
      <c r="CF970" s="24"/>
      <c r="CI970" s="23"/>
      <c r="CJ970" s="24"/>
      <c r="CM970" s="23"/>
      <c r="CN970" s="24"/>
      <c r="CQ970" s="23"/>
      <c r="CR970" s="24"/>
      <c r="CU970" s="23"/>
      <c r="CV970" s="24"/>
      <c r="CY970" s="23"/>
      <c r="CZ970" s="24"/>
      <c r="DC970" s="23"/>
      <c r="DD970" s="24"/>
      <c r="DG970" s="23"/>
      <c r="DH970" s="24"/>
      <c r="DK970" s="23"/>
      <c r="DL970" s="24"/>
      <c r="DO970" s="23"/>
      <c r="DP970" s="24"/>
      <c r="DS970" s="23"/>
      <c r="DT970" s="24"/>
      <c r="DW970" s="23"/>
      <c r="DX970" s="24"/>
      <c r="EA970" s="23"/>
      <c r="EB970" s="24"/>
      <c r="EE970" s="23"/>
      <c r="EF970" s="24"/>
      <c r="EI970" s="23"/>
      <c r="EJ970" s="24"/>
      <c r="EM970" s="23"/>
      <c r="EN970" s="24"/>
      <c r="EQ970" s="23"/>
      <c r="ER970" s="24"/>
      <c r="EU970" s="23"/>
      <c r="EV970" s="24"/>
      <c r="EY970" s="23"/>
      <c r="EZ970" s="24"/>
      <c r="FC970" s="23"/>
      <c r="FD970" s="24"/>
      <c r="FG970" s="23"/>
      <c r="FH970" s="24"/>
      <c r="FK970" s="23"/>
      <c r="FL970" s="24"/>
      <c r="FO970" s="23"/>
      <c r="FP970" s="24"/>
      <c r="FS970" s="23"/>
      <c r="FT970" s="24"/>
      <c r="FW970" s="23"/>
      <c r="FX970" s="24"/>
      <c r="GA970" s="23"/>
      <c r="GB970" s="24"/>
      <c r="GE970" s="23"/>
      <c r="GF970" s="24"/>
      <c r="GI970" s="23"/>
      <c r="GJ970" s="24"/>
      <c r="GM970" s="23"/>
      <c r="GN970" s="24"/>
      <c r="GQ970" s="23"/>
      <c r="GR970" s="24"/>
      <c r="GU970" s="23"/>
      <c r="GV970" s="24"/>
      <c r="GY970" s="23"/>
      <c r="GZ970" s="24"/>
      <c r="HC970" s="23"/>
      <c r="HD970" s="24"/>
      <c r="HG970" s="23"/>
      <c r="HH970" s="24"/>
      <c r="HK970" s="23"/>
      <c r="HL970" s="24"/>
      <c r="HO970" s="23"/>
      <c r="HP970" s="24"/>
      <c r="HS970" s="23"/>
      <c r="HT970" s="24"/>
      <c r="HW970" s="23"/>
      <c r="HX970" s="24"/>
      <c r="IA970" s="23"/>
      <c r="IB970" s="24"/>
      <c r="IE970" s="23"/>
      <c r="IF970" s="24"/>
      <c r="II970" s="23"/>
      <c r="IJ970" s="24"/>
      <c r="IM970" s="23"/>
      <c r="IN970" s="24"/>
      <c r="IQ970" s="23"/>
      <c r="IR970" s="24"/>
      <c r="IU970" s="23"/>
    </row>
    <row r="971" spans="1:255" ht="30">
      <c r="A971" s="1" t="s">
        <v>101</v>
      </c>
      <c r="B971" s="1" t="s">
        <v>207</v>
      </c>
      <c r="C971" s="1" t="s">
        <v>208</v>
      </c>
      <c r="D971" s="1" t="s">
        <v>209</v>
      </c>
      <c r="E971" s="2" t="s">
        <v>229</v>
      </c>
      <c r="F971" s="6">
        <v>44908</v>
      </c>
      <c r="G971" s="2" t="s">
        <v>838</v>
      </c>
      <c r="H971" s="6">
        <f>F971+77</f>
        <v>44985</v>
      </c>
      <c r="K971" s="23"/>
      <c r="L971" s="24"/>
      <c r="O971" s="23"/>
      <c r="P971" s="24"/>
      <c r="S971" s="23"/>
      <c r="T971" s="24"/>
      <c r="W971" s="23"/>
      <c r="X971" s="24"/>
      <c r="AA971" s="23"/>
      <c r="AB971" s="24"/>
      <c r="AE971" s="23"/>
      <c r="AF971" s="24"/>
      <c r="AI971" s="23"/>
      <c r="AJ971" s="24"/>
      <c r="AM971" s="23"/>
      <c r="AN971" s="24"/>
      <c r="AQ971" s="23"/>
      <c r="AR971" s="24"/>
      <c r="AU971" s="23"/>
      <c r="AV971" s="24"/>
      <c r="AY971" s="23"/>
      <c r="AZ971" s="24"/>
      <c r="BC971" s="23"/>
      <c r="BD971" s="24"/>
      <c r="BG971" s="23"/>
      <c r="BH971" s="24"/>
      <c r="BK971" s="23"/>
      <c r="BL971" s="24"/>
      <c r="BO971" s="23"/>
      <c r="BP971" s="24"/>
      <c r="BS971" s="23"/>
      <c r="BT971" s="24"/>
      <c r="BW971" s="23"/>
      <c r="BX971" s="24"/>
      <c r="CA971" s="23"/>
      <c r="CB971" s="24"/>
      <c r="CE971" s="23"/>
      <c r="CF971" s="24"/>
      <c r="CI971" s="23"/>
      <c r="CJ971" s="24"/>
      <c r="CM971" s="23"/>
      <c r="CN971" s="24"/>
      <c r="CQ971" s="23"/>
      <c r="CR971" s="24"/>
      <c r="CU971" s="23"/>
      <c r="CV971" s="24"/>
      <c r="CY971" s="23"/>
      <c r="CZ971" s="24"/>
      <c r="DC971" s="23"/>
      <c r="DD971" s="24"/>
      <c r="DG971" s="23"/>
      <c r="DH971" s="24"/>
      <c r="DK971" s="23"/>
      <c r="DL971" s="24"/>
      <c r="DO971" s="23"/>
      <c r="DP971" s="24"/>
      <c r="DS971" s="23"/>
      <c r="DT971" s="24"/>
      <c r="DW971" s="23"/>
      <c r="DX971" s="24"/>
      <c r="EA971" s="23"/>
      <c r="EB971" s="24"/>
      <c r="EE971" s="23"/>
      <c r="EF971" s="24"/>
      <c r="EI971" s="23"/>
      <c r="EJ971" s="24"/>
      <c r="EM971" s="23"/>
      <c r="EN971" s="24"/>
      <c r="EQ971" s="23"/>
      <c r="ER971" s="24"/>
      <c r="EU971" s="23"/>
      <c r="EV971" s="24"/>
      <c r="EY971" s="23"/>
      <c r="EZ971" s="24"/>
      <c r="FC971" s="23"/>
      <c r="FD971" s="24"/>
      <c r="FG971" s="23"/>
      <c r="FH971" s="24"/>
      <c r="FK971" s="23"/>
      <c r="FL971" s="24"/>
      <c r="FO971" s="23"/>
      <c r="FP971" s="24"/>
      <c r="FS971" s="23"/>
      <c r="FT971" s="24"/>
      <c r="FW971" s="23"/>
      <c r="FX971" s="24"/>
      <c r="GA971" s="23"/>
      <c r="GB971" s="24"/>
      <c r="GE971" s="23"/>
      <c r="GF971" s="24"/>
      <c r="GI971" s="23"/>
      <c r="GJ971" s="24"/>
      <c r="GM971" s="23"/>
      <c r="GN971" s="24"/>
      <c r="GQ971" s="23"/>
      <c r="GR971" s="24"/>
      <c r="GU971" s="23"/>
      <c r="GV971" s="24"/>
      <c r="GY971" s="23"/>
      <c r="GZ971" s="24"/>
      <c r="HC971" s="23"/>
      <c r="HD971" s="24"/>
      <c r="HG971" s="23"/>
      <c r="HH971" s="24"/>
      <c r="HK971" s="23"/>
      <c r="HL971" s="24"/>
      <c r="HO971" s="23"/>
      <c r="HP971" s="24"/>
      <c r="HS971" s="23"/>
      <c r="HT971" s="24"/>
      <c r="HW971" s="23"/>
      <c r="HX971" s="24"/>
      <c r="IA971" s="23"/>
      <c r="IB971" s="24"/>
      <c r="IE971" s="23"/>
      <c r="IF971" s="24"/>
      <c r="II971" s="23"/>
      <c r="IJ971" s="24"/>
      <c r="IM971" s="23"/>
      <c r="IN971" s="24"/>
      <c r="IQ971" s="23"/>
      <c r="IR971" s="24"/>
      <c r="IU971" s="23"/>
    </row>
    <row r="972" spans="1:255" ht="30">
      <c r="A972" s="1" t="s">
        <v>101</v>
      </c>
      <c r="B972" s="1" t="s">
        <v>321</v>
      </c>
      <c r="C972" s="1" t="s">
        <v>319</v>
      </c>
      <c r="D972" s="1" t="s">
        <v>320</v>
      </c>
      <c r="E972" s="2" t="s">
        <v>229</v>
      </c>
      <c r="F972" s="6">
        <v>44908</v>
      </c>
      <c r="G972" s="2" t="s">
        <v>838</v>
      </c>
      <c r="H972" s="6">
        <f>F972+77</f>
        <v>44985</v>
      </c>
      <c r="K972" s="23"/>
      <c r="L972" s="24"/>
      <c r="O972" s="23"/>
      <c r="P972" s="24"/>
      <c r="S972" s="23"/>
      <c r="T972" s="24"/>
      <c r="W972" s="23"/>
      <c r="X972" s="24"/>
      <c r="AA972" s="23"/>
      <c r="AB972" s="24"/>
      <c r="AE972" s="23"/>
      <c r="AF972" s="24"/>
      <c r="AI972" s="23"/>
      <c r="AJ972" s="24"/>
      <c r="AM972" s="23"/>
      <c r="AN972" s="24"/>
      <c r="AQ972" s="23"/>
      <c r="AR972" s="24"/>
      <c r="AU972" s="23"/>
      <c r="AV972" s="24"/>
      <c r="AY972" s="23"/>
      <c r="AZ972" s="24"/>
      <c r="BC972" s="23"/>
      <c r="BD972" s="24"/>
      <c r="BG972" s="23"/>
      <c r="BH972" s="24"/>
      <c r="BK972" s="23"/>
      <c r="BL972" s="24"/>
      <c r="BO972" s="23"/>
      <c r="BP972" s="24"/>
      <c r="BS972" s="23"/>
      <c r="BT972" s="24"/>
      <c r="BW972" s="23"/>
      <c r="BX972" s="24"/>
      <c r="CA972" s="23"/>
      <c r="CB972" s="24"/>
      <c r="CE972" s="23"/>
      <c r="CF972" s="24"/>
      <c r="CI972" s="23"/>
      <c r="CJ972" s="24"/>
      <c r="CM972" s="23"/>
      <c r="CN972" s="24"/>
      <c r="CQ972" s="23"/>
      <c r="CR972" s="24"/>
      <c r="CU972" s="23"/>
      <c r="CV972" s="24"/>
      <c r="CY972" s="23"/>
      <c r="CZ972" s="24"/>
      <c r="DC972" s="23"/>
      <c r="DD972" s="24"/>
      <c r="DG972" s="23"/>
      <c r="DH972" s="24"/>
      <c r="DK972" s="23"/>
      <c r="DL972" s="24"/>
      <c r="DO972" s="23"/>
      <c r="DP972" s="24"/>
      <c r="DS972" s="23"/>
      <c r="DT972" s="24"/>
      <c r="DW972" s="23"/>
      <c r="DX972" s="24"/>
      <c r="EA972" s="23"/>
      <c r="EB972" s="24"/>
      <c r="EE972" s="23"/>
      <c r="EF972" s="24"/>
      <c r="EI972" s="23"/>
      <c r="EJ972" s="24"/>
      <c r="EM972" s="23"/>
      <c r="EN972" s="24"/>
      <c r="EQ972" s="23"/>
      <c r="ER972" s="24"/>
      <c r="EU972" s="23"/>
      <c r="EV972" s="24"/>
      <c r="EY972" s="23"/>
      <c r="EZ972" s="24"/>
      <c r="FC972" s="23"/>
      <c r="FD972" s="24"/>
      <c r="FG972" s="23"/>
      <c r="FH972" s="24"/>
      <c r="FK972" s="23"/>
      <c r="FL972" s="24"/>
      <c r="FO972" s="23"/>
      <c r="FP972" s="24"/>
      <c r="FS972" s="23"/>
      <c r="FT972" s="24"/>
      <c r="FW972" s="23"/>
      <c r="FX972" s="24"/>
      <c r="GA972" s="23"/>
      <c r="GB972" s="24"/>
      <c r="GE972" s="23"/>
      <c r="GF972" s="24"/>
      <c r="GI972" s="23"/>
      <c r="GJ972" s="24"/>
      <c r="GM972" s="23"/>
      <c r="GN972" s="24"/>
      <c r="GQ972" s="23"/>
      <c r="GR972" s="24"/>
      <c r="GU972" s="23"/>
      <c r="GV972" s="24"/>
      <c r="GY972" s="23"/>
      <c r="GZ972" s="24"/>
      <c r="HC972" s="23"/>
      <c r="HD972" s="24"/>
      <c r="HG972" s="23"/>
      <c r="HH972" s="24"/>
      <c r="HK972" s="23"/>
      <c r="HL972" s="24"/>
      <c r="HO972" s="23"/>
      <c r="HP972" s="24"/>
      <c r="HS972" s="23"/>
      <c r="HT972" s="24"/>
      <c r="HW972" s="23"/>
      <c r="HX972" s="24"/>
      <c r="IA972" s="23"/>
      <c r="IB972" s="24"/>
      <c r="IE972" s="23"/>
      <c r="IF972" s="24"/>
      <c r="II972" s="23"/>
      <c r="IJ972" s="24"/>
      <c r="IM972" s="23"/>
      <c r="IN972" s="24"/>
      <c r="IQ972" s="23"/>
      <c r="IR972" s="24"/>
      <c r="IU972" s="23"/>
    </row>
    <row r="973" spans="1:255" ht="30">
      <c r="A973" s="1" t="s">
        <v>101</v>
      </c>
      <c r="B973" s="1" t="s">
        <v>52</v>
      </c>
      <c r="C973" s="1" t="s">
        <v>42</v>
      </c>
      <c r="D973" s="1" t="s">
        <v>26</v>
      </c>
      <c r="E973" s="2" t="s">
        <v>229</v>
      </c>
      <c r="F973" s="6">
        <v>44908</v>
      </c>
      <c r="G973" s="2" t="s">
        <v>838</v>
      </c>
      <c r="H973" s="6">
        <f>F973+77</f>
        <v>44985</v>
      </c>
      <c r="K973" s="23"/>
      <c r="L973" s="24"/>
      <c r="O973" s="23"/>
      <c r="P973" s="24"/>
      <c r="S973" s="23"/>
      <c r="T973" s="24"/>
      <c r="W973" s="23"/>
      <c r="X973" s="24"/>
      <c r="AA973" s="23"/>
      <c r="AB973" s="24"/>
      <c r="AE973" s="23"/>
      <c r="AF973" s="24"/>
      <c r="AI973" s="23"/>
      <c r="AJ973" s="24"/>
      <c r="AM973" s="23"/>
      <c r="AN973" s="24"/>
      <c r="AQ973" s="23"/>
      <c r="AR973" s="24"/>
      <c r="AU973" s="23"/>
      <c r="AV973" s="24"/>
      <c r="AY973" s="23"/>
      <c r="AZ973" s="24"/>
      <c r="BC973" s="23"/>
      <c r="BD973" s="24"/>
      <c r="BG973" s="23"/>
      <c r="BH973" s="24"/>
      <c r="BK973" s="23"/>
      <c r="BL973" s="24"/>
      <c r="BO973" s="23"/>
      <c r="BP973" s="24"/>
      <c r="BS973" s="23"/>
      <c r="BT973" s="24"/>
      <c r="BW973" s="23"/>
      <c r="BX973" s="24"/>
      <c r="CA973" s="23"/>
      <c r="CB973" s="24"/>
      <c r="CE973" s="23"/>
      <c r="CF973" s="24"/>
      <c r="CI973" s="23"/>
      <c r="CJ973" s="24"/>
      <c r="CM973" s="23"/>
      <c r="CN973" s="24"/>
      <c r="CQ973" s="23"/>
      <c r="CR973" s="24"/>
      <c r="CU973" s="23"/>
      <c r="CV973" s="24"/>
      <c r="CY973" s="23"/>
      <c r="CZ973" s="24"/>
      <c r="DC973" s="23"/>
      <c r="DD973" s="24"/>
      <c r="DG973" s="23"/>
      <c r="DH973" s="24"/>
      <c r="DK973" s="23"/>
      <c r="DL973" s="24"/>
      <c r="DO973" s="23"/>
      <c r="DP973" s="24"/>
      <c r="DS973" s="23"/>
      <c r="DT973" s="24"/>
      <c r="DW973" s="23"/>
      <c r="DX973" s="24"/>
      <c r="EA973" s="23"/>
      <c r="EB973" s="24"/>
      <c r="EE973" s="23"/>
      <c r="EF973" s="24"/>
      <c r="EI973" s="23"/>
      <c r="EJ973" s="24"/>
      <c r="EM973" s="23"/>
      <c r="EN973" s="24"/>
      <c r="EQ973" s="23"/>
      <c r="ER973" s="24"/>
      <c r="EU973" s="23"/>
      <c r="EV973" s="24"/>
      <c r="EY973" s="23"/>
      <c r="EZ973" s="24"/>
      <c r="FC973" s="23"/>
      <c r="FD973" s="24"/>
      <c r="FG973" s="23"/>
      <c r="FH973" s="24"/>
      <c r="FK973" s="23"/>
      <c r="FL973" s="24"/>
      <c r="FO973" s="23"/>
      <c r="FP973" s="24"/>
      <c r="FS973" s="23"/>
      <c r="FT973" s="24"/>
      <c r="FW973" s="23"/>
      <c r="FX973" s="24"/>
      <c r="GA973" s="23"/>
      <c r="GB973" s="24"/>
      <c r="GE973" s="23"/>
      <c r="GF973" s="24"/>
      <c r="GI973" s="23"/>
      <c r="GJ973" s="24"/>
      <c r="GM973" s="23"/>
      <c r="GN973" s="24"/>
      <c r="GQ973" s="23"/>
      <c r="GR973" s="24"/>
      <c r="GU973" s="23"/>
      <c r="GV973" s="24"/>
      <c r="GY973" s="23"/>
      <c r="GZ973" s="24"/>
      <c r="HC973" s="23"/>
      <c r="HD973" s="24"/>
      <c r="HG973" s="23"/>
      <c r="HH973" s="24"/>
      <c r="HK973" s="23"/>
      <c r="HL973" s="24"/>
      <c r="HO973" s="23"/>
      <c r="HP973" s="24"/>
      <c r="HS973" s="23"/>
      <c r="HT973" s="24"/>
      <c r="HW973" s="23"/>
      <c r="HX973" s="24"/>
      <c r="IA973" s="23"/>
      <c r="IB973" s="24"/>
      <c r="IE973" s="23"/>
      <c r="IF973" s="24"/>
      <c r="II973" s="23"/>
      <c r="IJ973" s="24"/>
      <c r="IM973" s="23"/>
      <c r="IN973" s="24"/>
      <c r="IQ973" s="23"/>
      <c r="IR973" s="24"/>
      <c r="IU973" s="23"/>
    </row>
    <row r="974" spans="1:255" ht="45">
      <c r="A974" s="1" t="s">
        <v>125</v>
      </c>
      <c r="B974" s="1" t="s">
        <v>27</v>
      </c>
      <c r="C974" s="1" t="s">
        <v>4</v>
      </c>
      <c r="D974" s="1" t="s">
        <v>77</v>
      </c>
      <c r="E974" s="2" t="s">
        <v>137</v>
      </c>
      <c r="F974" s="6">
        <v>44915</v>
      </c>
      <c r="G974" s="2" t="s">
        <v>839</v>
      </c>
      <c r="H974" s="6">
        <f>F974+28</f>
        <v>44943</v>
      </c>
      <c r="K974" s="23"/>
      <c r="L974" s="24"/>
      <c r="O974" s="23"/>
      <c r="P974" s="24"/>
      <c r="S974" s="23"/>
      <c r="T974" s="24"/>
      <c r="W974" s="23"/>
      <c r="X974" s="24"/>
      <c r="AA974" s="23"/>
      <c r="AB974" s="24"/>
      <c r="AE974" s="23"/>
      <c r="AF974" s="24"/>
      <c r="AI974" s="23"/>
      <c r="AJ974" s="24"/>
      <c r="AM974" s="23"/>
      <c r="AN974" s="24"/>
      <c r="AQ974" s="23"/>
      <c r="AR974" s="24"/>
      <c r="AU974" s="23"/>
      <c r="AV974" s="24"/>
      <c r="AY974" s="23"/>
      <c r="AZ974" s="24"/>
      <c r="BC974" s="23"/>
      <c r="BD974" s="24"/>
      <c r="BG974" s="23"/>
      <c r="BH974" s="24"/>
      <c r="BK974" s="23"/>
      <c r="BL974" s="24"/>
      <c r="BO974" s="23"/>
      <c r="BP974" s="24"/>
      <c r="BS974" s="23"/>
      <c r="BT974" s="24"/>
      <c r="BW974" s="23"/>
      <c r="BX974" s="24"/>
      <c r="CA974" s="23"/>
      <c r="CB974" s="24"/>
      <c r="CE974" s="23"/>
      <c r="CF974" s="24"/>
      <c r="CI974" s="23"/>
      <c r="CJ974" s="24"/>
      <c r="CM974" s="23"/>
      <c r="CN974" s="24"/>
      <c r="CQ974" s="23"/>
      <c r="CR974" s="24"/>
      <c r="CU974" s="23"/>
      <c r="CV974" s="24"/>
      <c r="CY974" s="23"/>
      <c r="CZ974" s="24"/>
      <c r="DC974" s="23"/>
      <c r="DD974" s="24"/>
      <c r="DG974" s="23"/>
      <c r="DH974" s="24"/>
      <c r="DK974" s="23"/>
      <c r="DL974" s="24"/>
      <c r="DO974" s="23"/>
      <c r="DP974" s="24"/>
      <c r="DS974" s="23"/>
      <c r="DT974" s="24"/>
      <c r="DW974" s="23"/>
      <c r="DX974" s="24"/>
      <c r="EA974" s="23"/>
      <c r="EB974" s="24"/>
      <c r="EE974" s="23"/>
      <c r="EF974" s="24"/>
      <c r="EI974" s="23"/>
      <c r="EJ974" s="24"/>
      <c r="EM974" s="23"/>
      <c r="EN974" s="24"/>
      <c r="EQ974" s="23"/>
      <c r="ER974" s="24"/>
      <c r="EU974" s="23"/>
      <c r="EV974" s="24"/>
      <c r="EY974" s="23"/>
      <c r="EZ974" s="24"/>
      <c r="FC974" s="23"/>
      <c r="FD974" s="24"/>
      <c r="FG974" s="23"/>
      <c r="FH974" s="24"/>
      <c r="FK974" s="23"/>
      <c r="FL974" s="24"/>
      <c r="FO974" s="23"/>
      <c r="FP974" s="24"/>
      <c r="FS974" s="23"/>
      <c r="FT974" s="24"/>
      <c r="FW974" s="23"/>
      <c r="FX974" s="24"/>
      <c r="GA974" s="23"/>
      <c r="GB974" s="24"/>
      <c r="GE974" s="23"/>
      <c r="GF974" s="24"/>
      <c r="GI974" s="23"/>
      <c r="GJ974" s="24"/>
      <c r="GM974" s="23"/>
      <c r="GN974" s="24"/>
      <c r="GQ974" s="23"/>
      <c r="GR974" s="24"/>
      <c r="GU974" s="23"/>
      <c r="GV974" s="24"/>
      <c r="GY974" s="23"/>
      <c r="GZ974" s="24"/>
      <c r="HC974" s="23"/>
      <c r="HD974" s="24"/>
      <c r="HG974" s="23"/>
      <c r="HH974" s="24"/>
      <c r="HK974" s="23"/>
      <c r="HL974" s="24"/>
      <c r="HO974" s="23"/>
      <c r="HP974" s="24"/>
      <c r="HS974" s="23"/>
      <c r="HT974" s="24"/>
      <c r="HW974" s="23"/>
      <c r="HX974" s="24"/>
      <c r="IA974" s="23"/>
      <c r="IB974" s="24"/>
      <c r="IE974" s="23"/>
      <c r="IF974" s="24"/>
      <c r="II974" s="23"/>
      <c r="IJ974" s="24"/>
      <c r="IM974" s="23"/>
      <c r="IN974" s="24"/>
      <c r="IQ974" s="23"/>
      <c r="IR974" s="24"/>
      <c r="IU974" s="23"/>
    </row>
    <row r="975" spans="1:255" ht="45">
      <c r="A975" s="1" t="s">
        <v>101</v>
      </c>
      <c r="B975" s="1" t="s">
        <v>385</v>
      </c>
      <c r="C975" s="1" t="s">
        <v>389</v>
      </c>
      <c r="D975" s="1" t="s">
        <v>393</v>
      </c>
      <c r="E975" s="2" t="s">
        <v>137</v>
      </c>
      <c r="F975" s="6">
        <v>44915</v>
      </c>
      <c r="G975" s="2" t="s">
        <v>839</v>
      </c>
      <c r="H975" s="6">
        <f>F975+28</f>
        <v>44943</v>
      </c>
      <c r="K975" s="23"/>
      <c r="L975" s="24"/>
      <c r="O975" s="23"/>
      <c r="P975" s="24"/>
      <c r="S975" s="23"/>
      <c r="T975" s="24"/>
      <c r="W975" s="23"/>
      <c r="X975" s="24"/>
      <c r="AA975" s="23"/>
      <c r="AB975" s="24"/>
      <c r="AE975" s="23"/>
      <c r="AF975" s="24"/>
      <c r="AI975" s="23"/>
      <c r="AJ975" s="24"/>
      <c r="AM975" s="23"/>
      <c r="AN975" s="24"/>
      <c r="AQ975" s="23"/>
      <c r="AR975" s="24"/>
      <c r="AU975" s="23"/>
      <c r="AV975" s="24"/>
      <c r="AY975" s="23"/>
      <c r="AZ975" s="24"/>
      <c r="BC975" s="23"/>
      <c r="BD975" s="24"/>
      <c r="BG975" s="23"/>
      <c r="BH975" s="24"/>
      <c r="BK975" s="23"/>
      <c r="BL975" s="24"/>
      <c r="BO975" s="23"/>
      <c r="BP975" s="24"/>
      <c r="BS975" s="23"/>
      <c r="BT975" s="24"/>
      <c r="BW975" s="23"/>
      <c r="BX975" s="24"/>
      <c r="CA975" s="23"/>
      <c r="CB975" s="24"/>
      <c r="CE975" s="23"/>
      <c r="CF975" s="24"/>
      <c r="CI975" s="23"/>
      <c r="CJ975" s="24"/>
      <c r="CM975" s="23"/>
      <c r="CN975" s="24"/>
      <c r="CQ975" s="23"/>
      <c r="CR975" s="24"/>
      <c r="CU975" s="23"/>
      <c r="CV975" s="24"/>
      <c r="CY975" s="23"/>
      <c r="CZ975" s="24"/>
      <c r="DC975" s="23"/>
      <c r="DD975" s="24"/>
      <c r="DG975" s="23"/>
      <c r="DH975" s="24"/>
      <c r="DK975" s="23"/>
      <c r="DL975" s="24"/>
      <c r="DO975" s="23"/>
      <c r="DP975" s="24"/>
      <c r="DS975" s="23"/>
      <c r="DT975" s="24"/>
      <c r="DW975" s="23"/>
      <c r="DX975" s="24"/>
      <c r="EA975" s="23"/>
      <c r="EB975" s="24"/>
      <c r="EE975" s="23"/>
      <c r="EF975" s="24"/>
      <c r="EI975" s="23"/>
      <c r="EJ975" s="24"/>
      <c r="EM975" s="23"/>
      <c r="EN975" s="24"/>
      <c r="EQ975" s="23"/>
      <c r="ER975" s="24"/>
      <c r="EU975" s="23"/>
      <c r="EV975" s="24"/>
      <c r="EY975" s="23"/>
      <c r="EZ975" s="24"/>
      <c r="FC975" s="23"/>
      <c r="FD975" s="24"/>
      <c r="FG975" s="23"/>
      <c r="FH975" s="24"/>
      <c r="FK975" s="23"/>
      <c r="FL975" s="24"/>
      <c r="FO975" s="23"/>
      <c r="FP975" s="24"/>
      <c r="FS975" s="23"/>
      <c r="FT975" s="24"/>
      <c r="FW975" s="23"/>
      <c r="FX975" s="24"/>
      <c r="GA975" s="23"/>
      <c r="GB975" s="24"/>
      <c r="GE975" s="23"/>
      <c r="GF975" s="24"/>
      <c r="GI975" s="23"/>
      <c r="GJ975" s="24"/>
      <c r="GM975" s="23"/>
      <c r="GN975" s="24"/>
      <c r="GQ975" s="23"/>
      <c r="GR975" s="24"/>
      <c r="GU975" s="23"/>
      <c r="GV975" s="24"/>
      <c r="GY975" s="23"/>
      <c r="GZ975" s="24"/>
      <c r="HC975" s="23"/>
      <c r="HD975" s="24"/>
      <c r="HG975" s="23"/>
      <c r="HH975" s="24"/>
      <c r="HK975" s="23"/>
      <c r="HL975" s="24"/>
      <c r="HO975" s="23"/>
      <c r="HP975" s="24"/>
      <c r="HS975" s="23"/>
      <c r="HT975" s="24"/>
      <c r="HW975" s="23"/>
      <c r="HX975" s="24"/>
      <c r="IA975" s="23"/>
      <c r="IB975" s="24"/>
      <c r="IE975" s="23"/>
      <c r="IF975" s="24"/>
      <c r="II975" s="23"/>
      <c r="IJ975" s="24"/>
      <c r="IM975" s="23"/>
      <c r="IN975" s="24"/>
      <c r="IQ975" s="23"/>
      <c r="IR975" s="24"/>
      <c r="IU975" s="23"/>
    </row>
    <row r="976" spans="1:255" ht="45">
      <c r="A976" s="1" t="s">
        <v>101</v>
      </c>
      <c r="B976" s="1" t="s">
        <v>193</v>
      </c>
      <c r="C976" s="1" t="s">
        <v>195</v>
      </c>
      <c r="D976" s="1" t="s">
        <v>197</v>
      </c>
      <c r="E976" s="2" t="s">
        <v>137</v>
      </c>
      <c r="F976" s="6">
        <v>44915</v>
      </c>
      <c r="G976" s="2" t="s">
        <v>839</v>
      </c>
      <c r="H976" s="6">
        <f>F976+35</f>
        <v>44950</v>
      </c>
      <c r="K976" s="23"/>
      <c r="L976" s="24"/>
      <c r="O976" s="23"/>
      <c r="P976" s="24"/>
      <c r="S976" s="23"/>
      <c r="T976" s="24"/>
      <c r="W976" s="23"/>
      <c r="X976" s="24"/>
      <c r="AA976" s="23"/>
      <c r="AB976" s="24"/>
      <c r="AE976" s="23"/>
      <c r="AF976" s="24"/>
      <c r="AI976" s="23"/>
      <c r="AJ976" s="24"/>
      <c r="AM976" s="23"/>
      <c r="AN976" s="24"/>
      <c r="AQ976" s="23"/>
      <c r="AR976" s="24"/>
      <c r="AU976" s="23"/>
      <c r="AV976" s="24"/>
      <c r="AY976" s="23"/>
      <c r="AZ976" s="24"/>
      <c r="BC976" s="23"/>
      <c r="BD976" s="24"/>
      <c r="BG976" s="23"/>
      <c r="BH976" s="24"/>
      <c r="BK976" s="23"/>
      <c r="BL976" s="24"/>
      <c r="BO976" s="23"/>
      <c r="BP976" s="24"/>
      <c r="BS976" s="23"/>
      <c r="BT976" s="24"/>
      <c r="BW976" s="23"/>
      <c r="BX976" s="24"/>
      <c r="CA976" s="23"/>
      <c r="CB976" s="24"/>
      <c r="CE976" s="23"/>
      <c r="CF976" s="24"/>
      <c r="CI976" s="23"/>
      <c r="CJ976" s="24"/>
      <c r="CM976" s="23"/>
      <c r="CN976" s="24"/>
      <c r="CQ976" s="23"/>
      <c r="CR976" s="24"/>
      <c r="CU976" s="23"/>
      <c r="CV976" s="24"/>
      <c r="CY976" s="23"/>
      <c r="CZ976" s="24"/>
      <c r="DC976" s="23"/>
      <c r="DD976" s="24"/>
      <c r="DG976" s="23"/>
      <c r="DH976" s="24"/>
      <c r="DK976" s="23"/>
      <c r="DL976" s="24"/>
      <c r="DO976" s="23"/>
      <c r="DP976" s="24"/>
      <c r="DS976" s="23"/>
      <c r="DT976" s="24"/>
      <c r="DW976" s="23"/>
      <c r="DX976" s="24"/>
      <c r="EA976" s="23"/>
      <c r="EB976" s="24"/>
      <c r="EE976" s="23"/>
      <c r="EF976" s="24"/>
      <c r="EI976" s="23"/>
      <c r="EJ976" s="24"/>
      <c r="EM976" s="23"/>
      <c r="EN976" s="24"/>
      <c r="EQ976" s="23"/>
      <c r="ER976" s="24"/>
      <c r="EU976" s="23"/>
      <c r="EV976" s="24"/>
      <c r="EY976" s="23"/>
      <c r="EZ976" s="24"/>
      <c r="FC976" s="23"/>
      <c r="FD976" s="24"/>
      <c r="FG976" s="23"/>
      <c r="FH976" s="24"/>
      <c r="FK976" s="23"/>
      <c r="FL976" s="24"/>
      <c r="FO976" s="23"/>
      <c r="FP976" s="24"/>
      <c r="FS976" s="23"/>
      <c r="FT976" s="24"/>
      <c r="FW976" s="23"/>
      <c r="FX976" s="24"/>
      <c r="GA976" s="23"/>
      <c r="GB976" s="24"/>
      <c r="GE976" s="23"/>
      <c r="GF976" s="24"/>
      <c r="GI976" s="23"/>
      <c r="GJ976" s="24"/>
      <c r="GM976" s="23"/>
      <c r="GN976" s="24"/>
      <c r="GQ976" s="23"/>
      <c r="GR976" s="24"/>
      <c r="GU976" s="23"/>
      <c r="GV976" s="24"/>
      <c r="GY976" s="23"/>
      <c r="GZ976" s="24"/>
      <c r="HC976" s="23"/>
      <c r="HD976" s="24"/>
      <c r="HG976" s="23"/>
      <c r="HH976" s="24"/>
      <c r="HK976" s="23"/>
      <c r="HL976" s="24"/>
      <c r="HO976" s="23"/>
      <c r="HP976" s="24"/>
      <c r="HS976" s="23"/>
      <c r="HT976" s="24"/>
      <c r="HW976" s="23"/>
      <c r="HX976" s="24"/>
      <c r="IA976" s="23"/>
      <c r="IB976" s="24"/>
      <c r="IE976" s="23"/>
      <c r="IF976" s="24"/>
      <c r="II976" s="23"/>
      <c r="IJ976" s="24"/>
      <c r="IM976" s="23"/>
      <c r="IN976" s="24"/>
      <c r="IQ976" s="23"/>
      <c r="IR976" s="24"/>
      <c r="IU976" s="23"/>
    </row>
    <row r="977" spans="1:255" ht="45">
      <c r="A977" s="1" t="s">
        <v>101</v>
      </c>
      <c r="B977" s="1" t="s">
        <v>144</v>
      </c>
      <c r="C977" s="1" t="s">
        <v>15</v>
      </c>
      <c r="D977" s="1" t="s">
        <v>80</v>
      </c>
      <c r="E977" s="2" t="s">
        <v>137</v>
      </c>
      <c r="F977" s="6">
        <v>44915</v>
      </c>
      <c r="G977" s="2" t="s">
        <v>839</v>
      </c>
      <c r="H977" s="6">
        <f>F977+35</f>
        <v>44950</v>
      </c>
      <c r="K977" s="23"/>
      <c r="L977" s="24"/>
      <c r="O977" s="23"/>
      <c r="P977" s="24"/>
      <c r="S977" s="23"/>
      <c r="T977" s="24"/>
      <c r="W977" s="23"/>
      <c r="X977" s="24"/>
      <c r="AA977" s="23"/>
      <c r="AB977" s="24"/>
      <c r="AE977" s="23"/>
      <c r="AF977" s="24"/>
      <c r="AI977" s="23"/>
      <c r="AJ977" s="24"/>
      <c r="AM977" s="23"/>
      <c r="AN977" s="24"/>
      <c r="AQ977" s="23"/>
      <c r="AR977" s="24"/>
      <c r="AU977" s="23"/>
      <c r="AV977" s="24"/>
      <c r="AY977" s="23"/>
      <c r="AZ977" s="24"/>
      <c r="BC977" s="23"/>
      <c r="BD977" s="24"/>
      <c r="BG977" s="23"/>
      <c r="BH977" s="24"/>
      <c r="BK977" s="23"/>
      <c r="BL977" s="24"/>
      <c r="BO977" s="23"/>
      <c r="BP977" s="24"/>
      <c r="BS977" s="23"/>
      <c r="BT977" s="24"/>
      <c r="BW977" s="23"/>
      <c r="BX977" s="24"/>
      <c r="CA977" s="23"/>
      <c r="CB977" s="24"/>
      <c r="CE977" s="23"/>
      <c r="CF977" s="24"/>
      <c r="CI977" s="23"/>
      <c r="CJ977" s="24"/>
      <c r="CM977" s="23"/>
      <c r="CN977" s="24"/>
      <c r="CQ977" s="23"/>
      <c r="CR977" s="24"/>
      <c r="CU977" s="23"/>
      <c r="CV977" s="24"/>
      <c r="CY977" s="23"/>
      <c r="CZ977" s="24"/>
      <c r="DC977" s="23"/>
      <c r="DD977" s="24"/>
      <c r="DG977" s="23"/>
      <c r="DH977" s="24"/>
      <c r="DK977" s="23"/>
      <c r="DL977" s="24"/>
      <c r="DO977" s="23"/>
      <c r="DP977" s="24"/>
      <c r="DS977" s="23"/>
      <c r="DT977" s="24"/>
      <c r="DW977" s="23"/>
      <c r="DX977" s="24"/>
      <c r="EA977" s="23"/>
      <c r="EB977" s="24"/>
      <c r="EE977" s="23"/>
      <c r="EF977" s="24"/>
      <c r="EI977" s="23"/>
      <c r="EJ977" s="24"/>
      <c r="EM977" s="23"/>
      <c r="EN977" s="24"/>
      <c r="EQ977" s="23"/>
      <c r="ER977" s="24"/>
      <c r="EU977" s="23"/>
      <c r="EV977" s="24"/>
      <c r="EY977" s="23"/>
      <c r="EZ977" s="24"/>
      <c r="FC977" s="23"/>
      <c r="FD977" s="24"/>
      <c r="FG977" s="23"/>
      <c r="FH977" s="24"/>
      <c r="FK977" s="23"/>
      <c r="FL977" s="24"/>
      <c r="FO977" s="23"/>
      <c r="FP977" s="24"/>
      <c r="FS977" s="23"/>
      <c r="FT977" s="24"/>
      <c r="FW977" s="23"/>
      <c r="FX977" s="24"/>
      <c r="GA977" s="23"/>
      <c r="GB977" s="24"/>
      <c r="GE977" s="23"/>
      <c r="GF977" s="24"/>
      <c r="GI977" s="23"/>
      <c r="GJ977" s="24"/>
      <c r="GM977" s="23"/>
      <c r="GN977" s="24"/>
      <c r="GQ977" s="23"/>
      <c r="GR977" s="24"/>
      <c r="GU977" s="23"/>
      <c r="GV977" s="24"/>
      <c r="GY977" s="23"/>
      <c r="GZ977" s="24"/>
      <c r="HC977" s="23"/>
      <c r="HD977" s="24"/>
      <c r="HG977" s="23"/>
      <c r="HH977" s="24"/>
      <c r="HK977" s="23"/>
      <c r="HL977" s="24"/>
      <c r="HO977" s="23"/>
      <c r="HP977" s="24"/>
      <c r="HS977" s="23"/>
      <c r="HT977" s="24"/>
      <c r="HW977" s="23"/>
      <c r="HX977" s="24"/>
      <c r="IA977" s="23"/>
      <c r="IB977" s="24"/>
      <c r="IE977" s="23"/>
      <c r="IF977" s="24"/>
      <c r="II977" s="23"/>
      <c r="IJ977" s="24"/>
      <c r="IM977" s="23"/>
      <c r="IN977" s="24"/>
      <c r="IQ977" s="23"/>
      <c r="IR977" s="24"/>
      <c r="IU977" s="23"/>
    </row>
    <row r="978" spans="1:255" ht="45">
      <c r="A978" s="1" t="s">
        <v>101</v>
      </c>
      <c r="B978" s="1" t="s">
        <v>365</v>
      </c>
      <c r="C978" s="1" t="s">
        <v>366</v>
      </c>
      <c r="D978" s="1" t="s">
        <v>367</v>
      </c>
      <c r="E978" s="2" t="s">
        <v>137</v>
      </c>
      <c r="F978" s="6">
        <v>44915</v>
      </c>
      <c r="G978" s="2" t="s">
        <v>839</v>
      </c>
      <c r="H978" s="6">
        <f>F978+35</f>
        <v>44950</v>
      </c>
      <c r="K978" s="23"/>
      <c r="L978" s="24"/>
      <c r="O978" s="23"/>
      <c r="P978" s="24"/>
      <c r="S978" s="23"/>
      <c r="T978" s="24"/>
      <c r="W978" s="23"/>
      <c r="X978" s="24"/>
      <c r="AA978" s="23"/>
      <c r="AB978" s="24"/>
      <c r="AE978" s="23"/>
      <c r="AF978" s="24"/>
      <c r="AI978" s="23"/>
      <c r="AJ978" s="24"/>
      <c r="AM978" s="23"/>
      <c r="AN978" s="24"/>
      <c r="AQ978" s="23"/>
      <c r="AR978" s="24"/>
      <c r="AU978" s="23"/>
      <c r="AV978" s="24"/>
      <c r="AY978" s="23"/>
      <c r="AZ978" s="24"/>
      <c r="BC978" s="23"/>
      <c r="BD978" s="24"/>
      <c r="BG978" s="23"/>
      <c r="BH978" s="24"/>
      <c r="BK978" s="23"/>
      <c r="BL978" s="24"/>
      <c r="BO978" s="23"/>
      <c r="BP978" s="24"/>
      <c r="BS978" s="23"/>
      <c r="BT978" s="24"/>
      <c r="BW978" s="23"/>
      <c r="BX978" s="24"/>
      <c r="CA978" s="23"/>
      <c r="CB978" s="24"/>
      <c r="CE978" s="23"/>
      <c r="CF978" s="24"/>
      <c r="CI978" s="23"/>
      <c r="CJ978" s="24"/>
      <c r="CM978" s="23"/>
      <c r="CN978" s="24"/>
      <c r="CQ978" s="23"/>
      <c r="CR978" s="24"/>
      <c r="CU978" s="23"/>
      <c r="CV978" s="24"/>
      <c r="CY978" s="23"/>
      <c r="CZ978" s="24"/>
      <c r="DC978" s="23"/>
      <c r="DD978" s="24"/>
      <c r="DG978" s="23"/>
      <c r="DH978" s="24"/>
      <c r="DK978" s="23"/>
      <c r="DL978" s="24"/>
      <c r="DO978" s="23"/>
      <c r="DP978" s="24"/>
      <c r="DS978" s="23"/>
      <c r="DT978" s="24"/>
      <c r="DW978" s="23"/>
      <c r="DX978" s="24"/>
      <c r="EA978" s="23"/>
      <c r="EB978" s="24"/>
      <c r="EE978" s="23"/>
      <c r="EF978" s="24"/>
      <c r="EI978" s="23"/>
      <c r="EJ978" s="24"/>
      <c r="EM978" s="23"/>
      <c r="EN978" s="24"/>
      <c r="EQ978" s="23"/>
      <c r="ER978" s="24"/>
      <c r="EU978" s="23"/>
      <c r="EV978" s="24"/>
      <c r="EY978" s="23"/>
      <c r="EZ978" s="24"/>
      <c r="FC978" s="23"/>
      <c r="FD978" s="24"/>
      <c r="FG978" s="23"/>
      <c r="FH978" s="24"/>
      <c r="FK978" s="23"/>
      <c r="FL978" s="24"/>
      <c r="FO978" s="23"/>
      <c r="FP978" s="24"/>
      <c r="FS978" s="23"/>
      <c r="FT978" s="24"/>
      <c r="FW978" s="23"/>
      <c r="FX978" s="24"/>
      <c r="GA978" s="23"/>
      <c r="GB978" s="24"/>
      <c r="GE978" s="23"/>
      <c r="GF978" s="24"/>
      <c r="GI978" s="23"/>
      <c r="GJ978" s="24"/>
      <c r="GM978" s="23"/>
      <c r="GN978" s="24"/>
      <c r="GQ978" s="23"/>
      <c r="GR978" s="24"/>
      <c r="GU978" s="23"/>
      <c r="GV978" s="24"/>
      <c r="GY978" s="23"/>
      <c r="GZ978" s="24"/>
      <c r="HC978" s="23"/>
      <c r="HD978" s="24"/>
      <c r="HG978" s="23"/>
      <c r="HH978" s="24"/>
      <c r="HK978" s="23"/>
      <c r="HL978" s="24"/>
      <c r="HO978" s="23"/>
      <c r="HP978" s="24"/>
      <c r="HS978" s="23"/>
      <c r="HT978" s="24"/>
      <c r="HW978" s="23"/>
      <c r="HX978" s="24"/>
      <c r="IA978" s="23"/>
      <c r="IB978" s="24"/>
      <c r="IE978" s="23"/>
      <c r="IF978" s="24"/>
      <c r="II978" s="23"/>
      <c r="IJ978" s="24"/>
      <c r="IM978" s="23"/>
      <c r="IN978" s="24"/>
      <c r="IQ978" s="23"/>
      <c r="IR978" s="24"/>
      <c r="IU978" s="23"/>
    </row>
    <row r="979" spans="1:255" ht="45">
      <c r="A979" s="1" t="s">
        <v>101</v>
      </c>
      <c r="B979" s="1" t="s">
        <v>550</v>
      </c>
      <c r="C979" s="1" t="s">
        <v>551</v>
      </c>
      <c r="D979" s="1" t="s">
        <v>552</v>
      </c>
      <c r="E979" s="2" t="s">
        <v>137</v>
      </c>
      <c r="F979" s="6">
        <v>44915</v>
      </c>
      <c r="G979" s="2" t="s">
        <v>839</v>
      </c>
      <c r="H979" s="6">
        <f>F979+28</f>
        <v>44943</v>
      </c>
      <c r="K979" s="23"/>
      <c r="L979" s="24"/>
      <c r="O979" s="23"/>
      <c r="P979" s="24"/>
      <c r="S979" s="23"/>
      <c r="T979" s="24"/>
      <c r="W979" s="23"/>
      <c r="X979" s="24"/>
      <c r="AA979" s="23"/>
      <c r="AB979" s="24"/>
      <c r="AE979" s="23"/>
      <c r="AF979" s="24"/>
      <c r="AI979" s="23"/>
      <c r="AJ979" s="24"/>
      <c r="AM979" s="23"/>
      <c r="AN979" s="24"/>
      <c r="AQ979" s="23"/>
      <c r="AR979" s="24"/>
      <c r="AU979" s="23"/>
      <c r="AV979" s="24"/>
      <c r="AY979" s="23"/>
      <c r="AZ979" s="24"/>
      <c r="BC979" s="23"/>
      <c r="BD979" s="24"/>
      <c r="BG979" s="23"/>
      <c r="BH979" s="24"/>
      <c r="BK979" s="23"/>
      <c r="BL979" s="24"/>
      <c r="BO979" s="23"/>
      <c r="BP979" s="24"/>
      <c r="BS979" s="23"/>
      <c r="BT979" s="24"/>
      <c r="BW979" s="23"/>
      <c r="BX979" s="24"/>
      <c r="CA979" s="23"/>
      <c r="CB979" s="24"/>
      <c r="CE979" s="23"/>
      <c r="CF979" s="24"/>
      <c r="CI979" s="23"/>
      <c r="CJ979" s="24"/>
      <c r="CM979" s="23"/>
      <c r="CN979" s="24"/>
      <c r="CQ979" s="23"/>
      <c r="CR979" s="24"/>
      <c r="CU979" s="23"/>
      <c r="CV979" s="24"/>
      <c r="CY979" s="23"/>
      <c r="CZ979" s="24"/>
      <c r="DC979" s="23"/>
      <c r="DD979" s="24"/>
      <c r="DG979" s="23"/>
      <c r="DH979" s="24"/>
      <c r="DK979" s="23"/>
      <c r="DL979" s="24"/>
      <c r="DO979" s="23"/>
      <c r="DP979" s="24"/>
      <c r="DS979" s="23"/>
      <c r="DT979" s="24"/>
      <c r="DW979" s="23"/>
      <c r="DX979" s="24"/>
      <c r="EA979" s="23"/>
      <c r="EB979" s="24"/>
      <c r="EE979" s="23"/>
      <c r="EF979" s="24"/>
      <c r="EI979" s="23"/>
      <c r="EJ979" s="24"/>
      <c r="EM979" s="23"/>
      <c r="EN979" s="24"/>
      <c r="EQ979" s="23"/>
      <c r="ER979" s="24"/>
      <c r="EU979" s="23"/>
      <c r="EV979" s="24"/>
      <c r="EY979" s="23"/>
      <c r="EZ979" s="24"/>
      <c r="FC979" s="23"/>
      <c r="FD979" s="24"/>
      <c r="FG979" s="23"/>
      <c r="FH979" s="24"/>
      <c r="FK979" s="23"/>
      <c r="FL979" s="24"/>
      <c r="FO979" s="23"/>
      <c r="FP979" s="24"/>
      <c r="FS979" s="23"/>
      <c r="FT979" s="24"/>
      <c r="FW979" s="23"/>
      <c r="FX979" s="24"/>
      <c r="GA979" s="23"/>
      <c r="GB979" s="24"/>
      <c r="GE979" s="23"/>
      <c r="GF979" s="24"/>
      <c r="GI979" s="23"/>
      <c r="GJ979" s="24"/>
      <c r="GM979" s="23"/>
      <c r="GN979" s="24"/>
      <c r="GQ979" s="23"/>
      <c r="GR979" s="24"/>
      <c r="GU979" s="23"/>
      <c r="GV979" s="24"/>
      <c r="GY979" s="23"/>
      <c r="GZ979" s="24"/>
      <c r="HC979" s="23"/>
      <c r="HD979" s="24"/>
      <c r="HG979" s="23"/>
      <c r="HH979" s="24"/>
      <c r="HK979" s="23"/>
      <c r="HL979" s="24"/>
      <c r="HO979" s="23"/>
      <c r="HP979" s="24"/>
      <c r="HS979" s="23"/>
      <c r="HT979" s="24"/>
      <c r="HW979" s="23"/>
      <c r="HX979" s="24"/>
      <c r="IA979" s="23"/>
      <c r="IB979" s="24"/>
      <c r="IE979" s="23"/>
      <c r="IF979" s="24"/>
      <c r="II979" s="23"/>
      <c r="IJ979" s="24"/>
      <c r="IM979" s="23"/>
      <c r="IN979" s="24"/>
      <c r="IQ979" s="23"/>
      <c r="IR979" s="24"/>
      <c r="IU979" s="23"/>
    </row>
    <row r="980" spans="1:255" ht="45">
      <c r="A980" s="1" t="s">
        <v>101</v>
      </c>
      <c r="B980" s="1" t="s">
        <v>212</v>
      </c>
      <c r="C980" s="1" t="s">
        <v>214</v>
      </c>
      <c r="D980" s="1" t="s">
        <v>213</v>
      </c>
      <c r="E980" s="2" t="s">
        <v>137</v>
      </c>
      <c r="F980" s="6">
        <v>44915</v>
      </c>
      <c r="G980" s="2" t="s">
        <v>839</v>
      </c>
      <c r="H980" s="6">
        <f>F980+35</f>
        <v>44950</v>
      </c>
      <c r="K980" s="23"/>
      <c r="L980" s="24"/>
      <c r="O980" s="23"/>
      <c r="P980" s="24"/>
      <c r="S980" s="23"/>
      <c r="T980" s="24"/>
      <c r="W980" s="23"/>
      <c r="X980" s="24"/>
      <c r="AA980" s="23"/>
      <c r="AB980" s="24"/>
      <c r="AE980" s="23"/>
      <c r="AF980" s="24"/>
      <c r="AI980" s="23"/>
      <c r="AJ980" s="24"/>
      <c r="AM980" s="23"/>
      <c r="AN980" s="24"/>
      <c r="AQ980" s="23"/>
      <c r="AR980" s="24"/>
      <c r="AU980" s="23"/>
      <c r="AV980" s="24"/>
      <c r="AY980" s="23"/>
      <c r="AZ980" s="24"/>
      <c r="BC980" s="23"/>
      <c r="BD980" s="24"/>
      <c r="BG980" s="23"/>
      <c r="BH980" s="24"/>
      <c r="BK980" s="23"/>
      <c r="BL980" s="24"/>
      <c r="BO980" s="23"/>
      <c r="BP980" s="24"/>
      <c r="BS980" s="23"/>
      <c r="BT980" s="24"/>
      <c r="BW980" s="23"/>
      <c r="BX980" s="24"/>
      <c r="CA980" s="23"/>
      <c r="CB980" s="24"/>
      <c r="CE980" s="23"/>
      <c r="CF980" s="24"/>
      <c r="CI980" s="23"/>
      <c r="CJ980" s="24"/>
      <c r="CM980" s="23"/>
      <c r="CN980" s="24"/>
      <c r="CQ980" s="23"/>
      <c r="CR980" s="24"/>
      <c r="CU980" s="23"/>
      <c r="CV980" s="24"/>
      <c r="CY980" s="23"/>
      <c r="CZ980" s="24"/>
      <c r="DC980" s="23"/>
      <c r="DD980" s="24"/>
      <c r="DG980" s="23"/>
      <c r="DH980" s="24"/>
      <c r="DK980" s="23"/>
      <c r="DL980" s="24"/>
      <c r="DO980" s="23"/>
      <c r="DP980" s="24"/>
      <c r="DS980" s="23"/>
      <c r="DT980" s="24"/>
      <c r="DW980" s="23"/>
      <c r="DX980" s="24"/>
      <c r="EA980" s="23"/>
      <c r="EB980" s="24"/>
      <c r="EE980" s="23"/>
      <c r="EF980" s="24"/>
      <c r="EI980" s="23"/>
      <c r="EJ980" s="24"/>
      <c r="EM980" s="23"/>
      <c r="EN980" s="24"/>
      <c r="EQ980" s="23"/>
      <c r="ER980" s="24"/>
      <c r="EU980" s="23"/>
      <c r="EV980" s="24"/>
      <c r="EY980" s="23"/>
      <c r="EZ980" s="24"/>
      <c r="FC980" s="23"/>
      <c r="FD980" s="24"/>
      <c r="FG980" s="23"/>
      <c r="FH980" s="24"/>
      <c r="FK980" s="23"/>
      <c r="FL980" s="24"/>
      <c r="FO980" s="23"/>
      <c r="FP980" s="24"/>
      <c r="FS980" s="23"/>
      <c r="FT980" s="24"/>
      <c r="FW980" s="23"/>
      <c r="FX980" s="24"/>
      <c r="GA980" s="23"/>
      <c r="GB980" s="24"/>
      <c r="GE980" s="23"/>
      <c r="GF980" s="24"/>
      <c r="GI980" s="23"/>
      <c r="GJ980" s="24"/>
      <c r="GM980" s="23"/>
      <c r="GN980" s="24"/>
      <c r="GQ980" s="23"/>
      <c r="GR980" s="24"/>
      <c r="GU980" s="23"/>
      <c r="GV980" s="24"/>
      <c r="GY980" s="23"/>
      <c r="GZ980" s="24"/>
      <c r="HC980" s="23"/>
      <c r="HD980" s="24"/>
      <c r="HG980" s="23"/>
      <c r="HH980" s="24"/>
      <c r="HK980" s="23"/>
      <c r="HL980" s="24"/>
      <c r="HO980" s="23"/>
      <c r="HP980" s="24"/>
      <c r="HS980" s="23"/>
      <c r="HT980" s="24"/>
      <c r="HW980" s="23"/>
      <c r="HX980" s="24"/>
      <c r="IA980" s="23"/>
      <c r="IB980" s="24"/>
      <c r="IE980" s="23"/>
      <c r="IF980" s="24"/>
      <c r="II980" s="23"/>
      <c r="IJ980" s="24"/>
      <c r="IM980" s="23"/>
      <c r="IN980" s="24"/>
      <c r="IQ980" s="23"/>
      <c r="IR980" s="24"/>
      <c r="IU980" s="23"/>
    </row>
    <row r="981" spans="1:255" ht="45">
      <c r="A981" s="1" t="s">
        <v>101</v>
      </c>
      <c r="B981" s="1" t="s">
        <v>777</v>
      </c>
      <c r="C981" s="1" t="s">
        <v>779</v>
      </c>
      <c r="D981" s="1" t="s">
        <v>781</v>
      </c>
      <c r="E981" s="2" t="s">
        <v>137</v>
      </c>
      <c r="F981" s="6">
        <v>44915</v>
      </c>
      <c r="G981" s="2" t="s">
        <v>839</v>
      </c>
      <c r="H981" s="6">
        <f>F981+28</f>
        <v>44943</v>
      </c>
      <c r="K981" s="23"/>
      <c r="L981" s="24"/>
      <c r="O981" s="23"/>
      <c r="P981" s="24"/>
      <c r="S981" s="23"/>
      <c r="T981" s="24"/>
      <c r="W981" s="23"/>
      <c r="X981" s="24"/>
      <c r="AA981" s="23"/>
      <c r="AB981" s="24"/>
      <c r="AE981" s="23"/>
      <c r="AF981" s="24"/>
      <c r="AI981" s="23"/>
      <c r="AJ981" s="24"/>
      <c r="AM981" s="23"/>
      <c r="AN981" s="24"/>
      <c r="AQ981" s="23"/>
      <c r="AR981" s="24"/>
      <c r="AU981" s="23"/>
      <c r="AV981" s="24"/>
      <c r="AY981" s="23"/>
      <c r="AZ981" s="24"/>
      <c r="BC981" s="23"/>
      <c r="BD981" s="24"/>
      <c r="BG981" s="23"/>
      <c r="BH981" s="24"/>
      <c r="BK981" s="23"/>
      <c r="BL981" s="24"/>
      <c r="BO981" s="23"/>
      <c r="BP981" s="24"/>
      <c r="BS981" s="23"/>
      <c r="BT981" s="24"/>
      <c r="BW981" s="23"/>
      <c r="BX981" s="24"/>
      <c r="CA981" s="23"/>
      <c r="CB981" s="24"/>
      <c r="CE981" s="23"/>
      <c r="CF981" s="24"/>
      <c r="CI981" s="23"/>
      <c r="CJ981" s="24"/>
      <c r="CM981" s="23"/>
      <c r="CN981" s="24"/>
      <c r="CQ981" s="23"/>
      <c r="CR981" s="24"/>
      <c r="CU981" s="23"/>
      <c r="CV981" s="24"/>
      <c r="CY981" s="23"/>
      <c r="CZ981" s="24"/>
      <c r="DC981" s="23"/>
      <c r="DD981" s="24"/>
      <c r="DG981" s="23"/>
      <c r="DH981" s="24"/>
      <c r="DK981" s="23"/>
      <c r="DL981" s="24"/>
      <c r="DO981" s="23"/>
      <c r="DP981" s="24"/>
      <c r="DS981" s="23"/>
      <c r="DT981" s="24"/>
      <c r="DW981" s="23"/>
      <c r="DX981" s="24"/>
      <c r="EA981" s="23"/>
      <c r="EB981" s="24"/>
      <c r="EE981" s="23"/>
      <c r="EF981" s="24"/>
      <c r="EI981" s="23"/>
      <c r="EJ981" s="24"/>
      <c r="EM981" s="23"/>
      <c r="EN981" s="24"/>
      <c r="EQ981" s="23"/>
      <c r="ER981" s="24"/>
      <c r="EU981" s="23"/>
      <c r="EV981" s="24"/>
      <c r="EY981" s="23"/>
      <c r="EZ981" s="24"/>
      <c r="FC981" s="23"/>
      <c r="FD981" s="24"/>
      <c r="FG981" s="23"/>
      <c r="FH981" s="24"/>
      <c r="FK981" s="23"/>
      <c r="FL981" s="24"/>
      <c r="FO981" s="23"/>
      <c r="FP981" s="24"/>
      <c r="FS981" s="23"/>
      <c r="FT981" s="24"/>
      <c r="FW981" s="23"/>
      <c r="FX981" s="24"/>
      <c r="GA981" s="23"/>
      <c r="GB981" s="24"/>
      <c r="GE981" s="23"/>
      <c r="GF981" s="24"/>
      <c r="GI981" s="23"/>
      <c r="GJ981" s="24"/>
      <c r="GM981" s="23"/>
      <c r="GN981" s="24"/>
      <c r="GQ981" s="23"/>
      <c r="GR981" s="24"/>
      <c r="GU981" s="23"/>
      <c r="GV981" s="24"/>
      <c r="GY981" s="23"/>
      <c r="GZ981" s="24"/>
      <c r="HC981" s="23"/>
      <c r="HD981" s="24"/>
      <c r="HG981" s="23"/>
      <c r="HH981" s="24"/>
      <c r="HK981" s="23"/>
      <c r="HL981" s="24"/>
      <c r="HO981" s="23"/>
      <c r="HP981" s="24"/>
      <c r="HS981" s="23"/>
      <c r="HT981" s="24"/>
      <c r="HW981" s="23"/>
      <c r="HX981" s="24"/>
      <c r="IA981" s="23"/>
      <c r="IB981" s="24"/>
      <c r="IE981" s="23"/>
      <c r="IF981" s="24"/>
      <c r="II981" s="23"/>
      <c r="IJ981" s="24"/>
      <c r="IM981" s="23"/>
      <c r="IN981" s="24"/>
      <c r="IQ981" s="23"/>
      <c r="IR981" s="24"/>
      <c r="IU981" s="23"/>
    </row>
    <row r="982" spans="1:255" ht="45">
      <c r="A982" s="1" t="s">
        <v>101</v>
      </c>
      <c r="B982" s="1" t="s">
        <v>796</v>
      </c>
      <c r="C982" s="1" t="s">
        <v>516</v>
      </c>
      <c r="D982" s="1" t="s">
        <v>517</v>
      </c>
      <c r="E982" s="2" t="s">
        <v>137</v>
      </c>
      <c r="F982" s="6">
        <v>44915</v>
      </c>
      <c r="G982" s="2" t="s">
        <v>839</v>
      </c>
      <c r="H982" s="6">
        <f>F982+42</f>
        <v>44957</v>
      </c>
      <c r="K982" s="23"/>
      <c r="L982" s="24"/>
      <c r="O982" s="23"/>
      <c r="P982" s="24"/>
      <c r="S982" s="23"/>
      <c r="T982" s="24"/>
      <c r="W982" s="23"/>
      <c r="X982" s="24"/>
      <c r="AA982" s="23"/>
      <c r="AB982" s="24"/>
      <c r="AE982" s="23"/>
      <c r="AF982" s="24"/>
      <c r="AI982" s="23"/>
      <c r="AJ982" s="24"/>
      <c r="AM982" s="23"/>
      <c r="AN982" s="24"/>
      <c r="AQ982" s="23"/>
      <c r="AR982" s="24"/>
      <c r="AU982" s="23"/>
      <c r="AV982" s="24"/>
      <c r="AY982" s="23"/>
      <c r="AZ982" s="24"/>
      <c r="BC982" s="23"/>
      <c r="BD982" s="24"/>
      <c r="BG982" s="23"/>
      <c r="BH982" s="24"/>
      <c r="BK982" s="23"/>
      <c r="BL982" s="24"/>
      <c r="BO982" s="23"/>
      <c r="BP982" s="24"/>
      <c r="BS982" s="23"/>
      <c r="BT982" s="24"/>
      <c r="BW982" s="23"/>
      <c r="BX982" s="24"/>
      <c r="CA982" s="23"/>
      <c r="CB982" s="24"/>
      <c r="CE982" s="23"/>
      <c r="CF982" s="24"/>
      <c r="CI982" s="23"/>
      <c r="CJ982" s="24"/>
      <c r="CM982" s="23"/>
      <c r="CN982" s="24"/>
      <c r="CQ982" s="23"/>
      <c r="CR982" s="24"/>
      <c r="CU982" s="23"/>
      <c r="CV982" s="24"/>
      <c r="CY982" s="23"/>
      <c r="CZ982" s="24"/>
      <c r="DC982" s="23"/>
      <c r="DD982" s="24"/>
      <c r="DG982" s="23"/>
      <c r="DH982" s="24"/>
      <c r="DK982" s="23"/>
      <c r="DL982" s="24"/>
      <c r="DO982" s="23"/>
      <c r="DP982" s="24"/>
      <c r="DS982" s="23"/>
      <c r="DT982" s="24"/>
      <c r="DW982" s="23"/>
      <c r="DX982" s="24"/>
      <c r="EA982" s="23"/>
      <c r="EB982" s="24"/>
      <c r="EE982" s="23"/>
      <c r="EF982" s="24"/>
      <c r="EI982" s="23"/>
      <c r="EJ982" s="24"/>
      <c r="EM982" s="23"/>
      <c r="EN982" s="24"/>
      <c r="EQ982" s="23"/>
      <c r="ER982" s="24"/>
      <c r="EU982" s="23"/>
      <c r="EV982" s="24"/>
      <c r="EY982" s="23"/>
      <c r="EZ982" s="24"/>
      <c r="FC982" s="23"/>
      <c r="FD982" s="24"/>
      <c r="FG982" s="23"/>
      <c r="FH982" s="24"/>
      <c r="FK982" s="23"/>
      <c r="FL982" s="24"/>
      <c r="FO982" s="23"/>
      <c r="FP982" s="24"/>
      <c r="FS982" s="23"/>
      <c r="FT982" s="24"/>
      <c r="FW982" s="23"/>
      <c r="FX982" s="24"/>
      <c r="GA982" s="23"/>
      <c r="GB982" s="24"/>
      <c r="GE982" s="23"/>
      <c r="GF982" s="24"/>
      <c r="GI982" s="23"/>
      <c r="GJ982" s="24"/>
      <c r="GM982" s="23"/>
      <c r="GN982" s="24"/>
      <c r="GQ982" s="23"/>
      <c r="GR982" s="24"/>
      <c r="GU982" s="23"/>
      <c r="GV982" s="24"/>
      <c r="GY982" s="23"/>
      <c r="GZ982" s="24"/>
      <c r="HC982" s="23"/>
      <c r="HD982" s="24"/>
      <c r="HG982" s="23"/>
      <c r="HH982" s="24"/>
      <c r="HK982" s="23"/>
      <c r="HL982" s="24"/>
      <c r="HO982" s="23"/>
      <c r="HP982" s="24"/>
      <c r="HS982" s="23"/>
      <c r="HT982" s="24"/>
      <c r="HW982" s="23"/>
      <c r="HX982" s="24"/>
      <c r="IA982" s="23"/>
      <c r="IB982" s="24"/>
      <c r="IE982" s="23"/>
      <c r="IF982" s="24"/>
      <c r="II982" s="23"/>
      <c r="IJ982" s="24"/>
      <c r="IM982" s="23"/>
      <c r="IN982" s="24"/>
      <c r="IQ982" s="23"/>
      <c r="IR982" s="24"/>
      <c r="IU982" s="23"/>
    </row>
    <row r="983" spans="1:255" ht="45">
      <c r="A983" s="1" t="s">
        <v>101</v>
      </c>
      <c r="B983" s="1" t="s">
        <v>794</v>
      </c>
      <c r="C983" s="1" t="s">
        <v>217</v>
      </c>
      <c r="D983" s="1" t="s">
        <v>219</v>
      </c>
      <c r="E983" s="2" t="s">
        <v>137</v>
      </c>
      <c r="F983" s="6">
        <v>44915</v>
      </c>
      <c r="G983" s="2" t="s">
        <v>839</v>
      </c>
      <c r="H983" s="6">
        <f>F983+35</f>
        <v>44950</v>
      </c>
      <c r="K983" s="23"/>
      <c r="L983" s="24"/>
      <c r="O983" s="23"/>
      <c r="P983" s="24"/>
      <c r="S983" s="23"/>
      <c r="T983" s="24"/>
      <c r="W983" s="23"/>
      <c r="X983" s="24"/>
      <c r="AA983" s="23"/>
      <c r="AB983" s="24"/>
      <c r="AE983" s="23"/>
      <c r="AF983" s="24"/>
      <c r="AI983" s="23"/>
      <c r="AJ983" s="24"/>
      <c r="AM983" s="23"/>
      <c r="AN983" s="24"/>
      <c r="AQ983" s="23"/>
      <c r="AR983" s="24"/>
      <c r="AU983" s="23"/>
      <c r="AV983" s="24"/>
      <c r="AY983" s="23"/>
      <c r="AZ983" s="24"/>
      <c r="BC983" s="23"/>
      <c r="BD983" s="24"/>
      <c r="BG983" s="23"/>
      <c r="BH983" s="24"/>
      <c r="BK983" s="23"/>
      <c r="BL983" s="24"/>
      <c r="BO983" s="23"/>
      <c r="BP983" s="24"/>
      <c r="BS983" s="23"/>
      <c r="BT983" s="24"/>
      <c r="BW983" s="23"/>
      <c r="BX983" s="24"/>
      <c r="CA983" s="23"/>
      <c r="CB983" s="24"/>
      <c r="CE983" s="23"/>
      <c r="CF983" s="24"/>
      <c r="CI983" s="23"/>
      <c r="CJ983" s="24"/>
      <c r="CM983" s="23"/>
      <c r="CN983" s="24"/>
      <c r="CQ983" s="23"/>
      <c r="CR983" s="24"/>
      <c r="CU983" s="23"/>
      <c r="CV983" s="24"/>
      <c r="CY983" s="23"/>
      <c r="CZ983" s="24"/>
      <c r="DC983" s="23"/>
      <c r="DD983" s="24"/>
      <c r="DG983" s="23"/>
      <c r="DH983" s="24"/>
      <c r="DK983" s="23"/>
      <c r="DL983" s="24"/>
      <c r="DO983" s="23"/>
      <c r="DP983" s="24"/>
      <c r="DS983" s="23"/>
      <c r="DT983" s="24"/>
      <c r="DW983" s="23"/>
      <c r="DX983" s="24"/>
      <c r="EA983" s="23"/>
      <c r="EB983" s="24"/>
      <c r="EE983" s="23"/>
      <c r="EF983" s="24"/>
      <c r="EI983" s="23"/>
      <c r="EJ983" s="24"/>
      <c r="EM983" s="23"/>
      <c r="EN983" s="24"/>
      <c r="EQ983" s="23"/>
      <c r="ER983" s="24"/>
      <c r="EU983" s="23"/>
      <c r="EV983" s="24"/>
      <c r="EY983" s="23"/>
      <c r="EZ983" s="24"/>
      <c r="FC983" s="23"/>
      <c r="FD983" s="24"/>
      <c r="FG983" s="23"/>
      <c r="FH983" s="24"/>
      <c r="FK983" s="23"/>
      <c r="FL983" s="24"/>
      <c r="FO983" s="23"/>
      <c r="FP983" s="24"/>
      <c r="FS983" s="23"/>
      <c r="FT983" s="24"/>
      <c r="FW983" s="23"/>
      <c r="FX983" s="24"/>
      <c r="GA983" s="23"/>
      <c r="GB983" s="24"/>
      <c r="GE983" s="23"/>
      <c r="GF983" s="24"/>
      <c r="GI983" s="23"/>
      <c r="GJ983" s="24"/>
      <c r="GM983" s="23"/>
      <c r="GN983" s="24"/>
      <c r="GQ983" s="23"/>
      <c r="GR983" s="24"/>
      <c r="GU983" s="23"/>
      <c r="GV983" s="24"/>
      <c r="GY983" s="23"/>
      <c r="GZ983" s="24"/>
      <c r="HC983" s="23"/>
      <c r="HD983" s="24"/>
      <c r="HG983" s="23"/>
      <c r="HH983" s="24"/>
      <c r="HK983" s="23"/>
      <c r="HL983" s="24"/>
      <c r="HO983" s="23"/>
      <c r="HP983" s="24"/>
      <c r="HS983" s="23"/>
      <c r="HT983" s="24"/>
      <c r="HW983" s="23"/>
      <c r="HX983" s="24"/>
      <c r="IA983" s="23"/>
      <c r="IB983" s="24"/>
      <c r="IE983" s="23"/>
      <c r="IF983" s="24"/>
      <c r="II983" s="23"/>
      <c r="IJ983" s="24"/>
      <c r="IM983" s="23"/>
      <c r="IN983" s="24"/>
      <c r="IQ983" s="23"/>
      <c r="IR983" s="24"/>
      <c r="IU983" s="23"/>
    </row>
    <row r="984" spans="1:255" ht="45">
      <c r="A984" s="1" t="s">
        <v>101</v>
      </c>
      <c r="B984" s="1" t="s">
        <v>405</v>
      </c>
      <c r="C984" s="1" t="s">
        <v>407</v>
      </c>
      <c r="D984" s="1" t="s">
        <v>409</v>
      </c>
      <c r="E984" s="2" t="s">
        <v>137</v>
      </c>
      <c r="F984" s="6">
        <v>44915</v>
      </c>
      <c r="G984" s="2" t="s">
        <v>839</v>
      </c>
      <c r="H984" s="6">
        <f>F984+35</f>
        <v>44950</v>
      </c>
      <c r="K984" s="23"/>
      <c r="L984" s="24"/>
      <c r="O984" s="23"/>
      <c r="P984" s="24"/>
      <c r="S984" s="23"/>
      <c r="T984" s="24"/>
      <c r="W984" s="23"/>
      <c r="X984" s="24"/>
      <c r="AA984" s="23"/>
      <c r="AB984" s="24"/>
      <c r="AE984" s="23"/>
      <c r="AF984" s="24"/>
      <c r="AI984" s="23"/>
      <c r="AJ984" s="24"/>
      <c r="AM984" s="23"/>
      <c r="AN984" s="24"/>
      <c r="AQ984" s="23"/>
      <c r="AR984" s="24"/>
      <c r="AU984" s="23"/>
      <c r="AV984" s="24"/>
      <c r="AY984" s="23"/>
      <c r="AZ984" s="24"/>
      <c r="BC984" s="23"/>
      <c r="BD984" s="24"/>
      <c r="BG984" s="23"/>
      <c r="BH984" s="24"/>
      <c r="BK984" s="23"/>
      <c r="BL984" s="24"/>
      <c r="BO984" s="23"/>
      <c r="BP984" s="24"/>
      <c r="BS984" s="23"/>
      <c r="BT984" s="24"/>
      <c r="BW984" s="23"/>
      <c r="BX984" s="24"/>
      <c r="CA984" s="23"/>
      <c r="CB984" s="24"/>
      <c r="CE984" s="23"/>
      <c r="CF984" s="24"/>
      <c r="CI984" s="23"/>
      <c r="CJ984" s="24"/>
      <c r="CM984" s="23"/>
      <c r="CN984" s="24"/>
      <c r="CQ984" s="23"/>
      <c r="CR984" s="24"/>
      <c r="CU984" s="23"/>
      <c r="CV984" s="24"/>
      <c r="CY984" s="23"/>
      <c r="CZ984" s="24"/>
      <c r="DC984" s="23"/>
      <c r="DD984" s="24"/>
      <c r="DG984" s="23"/>
      <c r="DH984" s="24"/>
      <c r="DK984" s="23"/>
      <c r="DL984" s="24"/>
      <c r="DO984" s="23"/>
      <c r="DP984" s="24"/>
      <c r="DS984" s="23"/>
      <c r="DT984" s="24"/>
      <c r="DW984" s="23"/>
      <c r="DX984" s="24"/>
      <c r="EA984" s="23"/>
      <c r="EB984" s="24"/>
      <c r="EE984" s="23"/>
      <c r="EF984" s="24"/>
      <c r="EI984" s="23"/>
      <c r="EJ984" s="24"/>
      <c r="EM984" s="23"/>
      <c r="EN984" s="24"/>
      <c r="EQ984" s="23"/>
      <c r="ER984" s="24"/>
      <c r="EU984" s="23"/>
      <c r="EV984" s="24"/>
      <c r="EY984" s="23"/>
      <c r="EZ984" s="24"/>
      <c r="FC984" s="23"/>
      <c r="FD984" s="24"/>
      <c r="FG984" s="23"/>
      <c r="FH984" s="24"/>
      <c r="FK984" s="23"/>
      <c r="FL984" s="24"/>
      <c r="FO984" s="23"/>
      <c r="FP984" s="24"/>
      <c r="FS984" s="23"/>
      <c r="FT984" s="24"/>
      <c r="FW984" s="23"/>
      <c r="FX984" s="24"/>
      <c r="GA984" s="23"/>
      <c r="GB984" s="24"/>
      <c r="GE984" s="23"/>
      <c r="GF984" s="24"/>
      <c r="GI984" s="23"/>
      <c r="GJ984" s="24"/>
      <c r="GM984" s="23"/>
      <c r="GN984" s="24"/>
      <c r="GQ984" s="23"/>
      <c r="GR984" s="24"/>
      <c r="GU984" s="23"/>
      <c r="GV984" s="24"/>
      <c r="GY984" s="23"/>
      <c r="GZ984" s="24"/>
      <c r="HC984" s="23"/>
      <c r="HD984" s="24"/>
      <c r="HG984" s="23"/>
      <c r="HH984" s="24"/>
      <c r="HK984" s="23"/>
      <c r="HL984" s="24"/>
      <c r="HO984" s="23"/>
      <c r="HP984" s="24"/>
      <c r="HS984" s="23"/>
      <c r="HT984" s="24"/>
      <c r="HW984" s="23"/>
      <c r="HX984" s="24"/>
      <c r="IA984" s="23"/>
      <c r="IB984" s="24"/>
      <c r="IE984" s="23"/>
      <c r="IF984" s="24"/>
      <c r="II984" s="23"/>
      <c r="IJ984" s="24"/>
      <c r="IM984" s="23"/>
      <c r="IN984" s="24"/>
      <c r="IQ984" s="23"/>
      <c r="IR984" s="24"/>
      <c r="IU984" s="23"/>
    </row>
    <row r="985" spans="1:255" ht="45">
      <c r="A985" s="1" t="s">
        <v>101</v>
      </c>
      <c r="B985" s="1" t="s">
        <v>206</v>
      </c>
      <c r="C985" s="1" t="s">
        <v>203</v>
      </c>
      <c r="D985" s="1" t="s">
        <v>205</v>
      </c>
      <c r="E985" s="2" t="s">
        <v>137</v>
      </c>
      <c r="F985" s="6">
        <v>44915</v>
      </c>
      <c r="G985" s="2" t="s">
        <v>839</v>
      </c>
      <c r="H985" s="6">
        <f>F985+35</f>
        <v>44950</v>
      </c>
      <c r="K985" s="23"/>
      <c r="L985" s="24"/>
      <c r="O985" s="23"/>
      <c r="P985" s="24"/>
      <c r="S985" s="23"/>
      <c r="T985" s="24"/>
      <c r="W985" s="23"/>
      <c r="X985" s="24"/>
      <c r="AA985" s="23"/>
      <c r="AB985" s="24"/>
      <c r="AE985" s="23"/>
      <c r="AF985" s="24"/>
      <c r="AI985" s="23"/>
      <c r="AJ985" s="24"/>
      <c r="AM985" s="23"/>
      <c r="AN985" s="24"/>
      <c r="AQ985" s="23"/>
      <c r="AR985" s="24"/>
      <c r="AU985" s="23"/>
      <c r="AV985" s="24"/>
      <c r="AY985" s="23"/>
      <c r="AZ985" s="24"/>
      <c r="BC985" s="23"/>
      <c r="BD985" s="24"/>
      <c r="BG985" s="23"/>
      <c r="BH985" s="24"/>
      <c r="BK985" s="23"/>
      <c r="BL985" s="24"/>
      <c r="BO985" s="23"/>
      <c r="BP985" s="24"/>
      <c r="BS985" s="23"/>
      <c r="BT985" s="24"/>
      <c r="BW985" s="23"/>
      <c r="BX985" s="24"/>
      <c r="CA985" s="23"/>
      <c r="CB985" s="24"/>
      <c r="CE985" s="23"/>
      <c r="CF985" s="24"/>
      <c r="CI985" s="23"/>
      <c r="CJ985" s="24"/>
      <c r="CM985" s="23"/>
      <c r="CN985" s="24"/>
      <c r="CQ985" s="23"/>
      <c r="CR985" s="24"/>
      <c r="CU985" s="23"/>
      <c r="CV985" s="24"/>
      <c r="CY985" s="23"/>
      <c r="CZ985" s="24"/>
      <c r="DC985" s="23"/>
      <c r="DD985" s="24"/>
      <c r="DG985" s="23"/>
      <c r="DH985" s="24"/>
      <c r="DK985" s="23"/>
      <c r="DL985" s="24"/>
      <c r="DO985" s="23"/>
      <c r="DP985" s="24"/>
      <c r="DS985" s="23"/>
      <c r="DT985" s="24"/>
      <c r="DW985" s="23"/>
      <c r="DX985" s="24"/>
      <c r="EA985" s="23"/>
      <c r="EB985" s="24"/>
      <c r="EE985" s="23"/>
      <c r="EF985" s="24"/>
      <c r="EI985" s="23"/>
      <c r="EJ985" s="24"/>
      <c r="EM985" s="23"/>
      <c r="EN985" s="24"/>
      <c r="EQ985" s="23"/>
      <c r="ER985" s="24"/>
      <c r="EU985" s="23"/>
      <c r="EV985" s="24"/>
      <c r="EY985" s="23"/>
      <c r="EZ985" s="24"/>
      <c r="FC985" s="23"/>
      <c r="FD985" s="24"/>
      <c r="FG985" s="23"/>
      <c r="FH985" s="24"/>
      <c r="FK985" s="23"/>
      <c r="FL985" s="24"/>
      <c r="FO985" s="23"/>
      <c r="FP985" s="24"/>
      <c r="FS985" s="23"/>
      <c r="FT985" s="24"/>
      <c r="FW985" s="23"/>
      <c r="FX985" s="24"/>
      <c r="GA985" s="23"/>
      <c r="GB985" s="24"/>
      <c r="GE985" s="23"/>
      <c r="GF985" s="24"/>
      <c r="GI985" s="23"/>
      <c r="GJ985" s="24"/>
      <c r="GM985" s="23"/>
      <c r="GN985" s="24"/>
      <c r="GQ985" s="23"/>
      <c r="GR985" s="24"/>
      <c r="GU985" s="23"/>
      <c r="GV985" s="24"/>
      <c r="GY985" s="23"/>
      <c r="GZ985" s="24"/>
      <c r="HC985" s="23"/>
      <c r="HD985" s="24"/>
      <c r="HG985" s="23"/>
      <c r="HH985" s="24"/>
      <c r="HK985" s="23"/>
      <c r="HL985" s="24"/>
      <c r="HO985" s="23"/>
      <c r="HP985" s="24"/>
      <c r="HS985" s="23"/>
      <c r="HT985" s="24"/>
      <c r="HW985" s="23"/>
      <c r="HX985" s="24"/>
      <c r="IA985" s="23"/>
      <c r="IB985" s="24"/>
      <c r="IE985" s="23"/>
      <c r="IF985" s="24"/>
      <c r="II985" s="23"/>
      <c r="IJ985" s="24"/>
      <c r="IM985" s="23"/>
      <c r="IN985" s="24"/>
      <c r="IQ985" s="23"/>
      <c r="IR985" s="24"/>
      <c r="IU985" s="23"/>
    </row>
    <row r="986" spans="1:255" ht="45">
      <c r="A986" s="1" t="s">
        <v>101</v>
      </c>
      <c r="B986" s="1" t="s">
        <v>768</v>
      </c>
      <c r="C986" s="1" t="s">
        <v>771</v>
      </c>
      <c r="D986" s="1" t="s">
        <v>772</v>
      </c>
      <c r="E986" s="2" t="s">
        <v>137</v>
      </c>
      <c r="F986" s="6">
        <v>44915</v>
      </c>
      <c r="G986" s="2" t="s">
        <v>839</v>
      </c>
      <c r="H986" s="6">
        <f>F986+28</f>
        <v>44943</v>
      </c>
      <c r="K986" s="23"/>
      <c r="L986" s="24"/>
      <c r="O986" s="23"/>
      <c r="P986" s="24"/>
      <c r="S986" s="23"/>
      <c r="T986" s="24"/>
      <c r="W986" s="23"/>
      <c r="X986" s="24"/>
      <c r="AA986" s="23"/>
      <c r="AB986" s="24"/>
      <c r="AE986" s="23"/>
      <c r="AF986" s="24"/>
      <c r="AI986" s="23"/>
      <c r="AJ986" s="24"/>
      <c r="AM986" s="23"/>
      <c r="AN986" s="24"/>
      <c r="AQ986" s="23"/>
      <c r="AR986" s="24"/>
      <c r="AU986" s="23"/>
      <c r="AV986" s="24"/>
      <c r="AY986" s="23"/>
      <c r="AZ986" s="24"/>
      <c r="BC986" s="23"/>
      <c r="BD986" s="24"/>
      <c r="BG986" s="23"/>
      <c r="BH986" s="24"/>
      <c r="BK986" s="23"/>
      <c r="BL986" s="24"/>
      <c r="BO986" s="23"/>
      <c r="BP986" s="24"/>
      <c r="BS986" s="23"/>
      <c r="BT986" s="24"/>
      <c r="BW986" s="23"/>
      <c r="BX986" s="24"/>
      <c r="CA986" s="23"/>
      <c r="CB986" s="24"/>
      <c r="CE986" s="23"/>
      <c r="CF986" s="24"/>
      <c r="CI986" s="23"/>
      <c r="CJ986" s="24"/>
      <c r="CM986" s="23"/>
      <c r="CN986" s="24"/>
      <c r="CQ986" s="23"/>
      <c r="CR986" s="24"/>
      <c r="CU986" s="23"/>
      <c r="CV986" s="24"/>
      <c r="CY986" s="23"/>
      <c r="CZ986" s="24"/>
      <c r="DC986" s="23"/>
      <c r="DD986" s="24"/>
      <c r="DG986" s="23"/>
      <c r="DH986" s="24"/>
      <c r="DK986" s="23"/>
      <c r="DL986" s="24"/>
      <c r="DO986" s="23"/>
      <c r="DP986" s="24"/>
      <c r="DS986" s="23"/>
      <c r="DT986" s="24"/>
      <c r="DW986" s="23"/>
      <c r="DX986" s="24"/>
      <c r="EA986" s="23"/>
      <c r="EB986" s="24"/>
      <c r="EE986" s="23"/>
      <c r="EF986" s="24"/>
      <c r="EI986" s="23"/>
      <c r="EJ986" s="24"/>
      <c r="EM986" s="23"/>
      <c r="EN986" s="24"/>
      <c r="EQ986" s="23"/>
      <c r="ER986" s="24"/>
      <c r="EU986" s="23"/>
      <c r="EV986" s="24"/>
      <c r="EY986" s="23"/>
      <c r="EZ986" s="24"/>
      <c r="FC986" s="23"/>
      <c r="FD986" s="24"/>
      <c r="FG986" s="23"/>
      <c r="FH986" s="24"/>
      <c r="FK986" s="23"/>
      <c r="FL986" s="24"/>
      <c r="FO986" s="23"/>
      <c r="FP986" s="24"/>
      <c r="FS986" s="23"/>
      <c r="FT986" s="24"/>
      <c r="FW986" s="23"/>
      <c r="FX986" s="24"/>
      <c r="GA986" s="23"/>
      <c r="GB986" s="24"/>
      <c r="GE986" s="23"/>
      <c r="GF986" s="24"/>
      <c r="GI986" s="23"/>
      <c r="GJ986" s="24"/>
      <c r="GM986" s="23"/>
      <c r="GN986" s="24"/>
      <c r="GQ986" s="23"/>
      <c r="GR986" s="24"/>
      <c r="GU986" s="23"/>
      <c r="GV986" s="24"/>
      <c r="GY986" s="23"/>
      <c r="GZ986" s="24"/>
      <c r="HC986" s="23"/>
      <c r="HD986" s="24"/>
      <c r="HG986" s="23"/>
      <c r="HH986" s="24"/>
      <c r="HK986" s="23"/>
      <c r="HL986" s="24"/>
      <c r="HO986" s="23"/>
      <c r="HP986" s="24"/>
      <c r="HS986" s="23"/>
      <c r="HT986" s="24"/>
      <c r="HW986" s="23"/>
      <c r="HX986" s="24"/>
      <c r="IA986" s="23"/>
      <c r="IB986" s="24"/>
      <c r="IE986" s="23"/>
      <c r="IF986" s="24"/>
      <c r="II986" s="23"/>
      <c r="IJ986" s="24"/>
      <c r="IM986" s="23"/>
      <c r="IN986" s="24"/>
      <c r="IQ986" s="23"/>
      <c r="IR986" s="24"/>
      <c r="IU986" s="23"/>
    </row>
    <row r="987" spans="1:255" ht="45">
      <c r="A987" s="1" t="s">
        <v>101</v>
      </c>
      <c r="B987" s="1" t="s">
        <v>778</v>
      </c>
      <c r="C987" s="1" t="s">
        <v>780</v>
      </c>
      <c r="D987" s="1" t="s">
        <v>782</v>
      </c>
      <c r="E987" s="2" t="s">
        <v>137</v>
      </c>
      <c r="F987" s="6">
        <v>44915</v>
      </c>
      <c r="G987" s="2" t="s">
        <v>839</v>
      </c>
      <c r="H987" s="6">
        <f>F987+28</f>
        <v>44943</v>
      </c>
      <c r="K987" s="23"/>
      <c r="L987" s="24"/>
      <c r="O987" s="23"/>
      <c r="P987" s="24"/>
      <c r="S987" s="23"/>
      <c r="T987" s="24"/>
      <c r="W987" s="23"/>
      <c r="X987" s="24"/>
      <c r="AA987" s="23"/>
      <c r="AB987" s="24"/>
      <c r="AE987" s="23"/>
      <c r="AF987" s="24"/>
      <c r="AI987" s="23"/>
      <c r="AJ987" s="24"/>
      <c r="AM987" s="23"/>
      <c r="AN987" s="24"/>
      <c r="AQ987" s="23"/>
      <c r="AR987" s="24"/>
      <c r="AU987" s="23"/>
      <c r="AV987" s="24"/>
      <c r="AY987" s="23"/>
      <c r="AZ987" s="24"/>
      <c r="BC987" s="23"/>
      <c r="BD987" s="24"/>
      <c r="BG987" s="23"/>
      <c r="BH987" s="24"/>
      <c r="BK987" s="23"/>
      <c r="BL987" s="24"/>
      <c r="BO987" s="23"/>
      <c r="BP987" s="24"/>
      <c r="BS987" s="23"/>
      <c r="BT987" s="24"/>
      <c r="BW987" s="23"/>
      <c r="BX987" s="24"/>
      <c r="CA987" s="23"/>
      <c r="CB987" s="24"/>
      <c r="CE987" s="23"/>
      <c r="CF987" s="24"/>
      <c r="CI987" s="23"/>
      <c r="CJ987" s="24"/>
      <c r="CM987" s="23"/>
      <c r="CN987" s="24"/>
      <c r="CQ987" s="23"/>
      <c r="CR987" s="24"/>
      <c r="CU987" s="23"/>
      <c r="CV987" s="24"/>
      <c r="CY987" s="23"/>
      <c r="CZ987" s="24"/>
      <c r="DC987" s="23"/>
      <c r="DD987" s="24"/>
      <c r="DG987" s="23"/>
      <c r="DH987" s="24"/>
      <c r="DK987" s="23"/>
      <c r="DL987" s="24"/>
      <c r="DO987" s="23"/>
      <c r="DP987" s="24"/>
      <c r="DS987" s="23"/>
      <c r="DT987" s="24"/>
      <c r="DW987" s="23"/>
      <c r="DX987" s="24"/>
      <c r="EA987" s="23"/>
      <c r="EB987" s="24"/>
      <c r="EE987" s="23"/>
      <c r="EF987" s="24"/>
      <c r="EI987" s="23"/>
      <c r="EJ987" s="24"/>
      <c r="EM987" s="23"/>
      <c r="EN987" s="24"/>
      <c r="EQ987" s="23"/>
      <c r="ER987" s="24"/>
      <c r="EU987" s="23"/>
      <c r="EV987" s="24"/>
      <c r="EY987" s="23"/>
      <c r="EZ987" s="24"/>
      <c r="FC987" s="23"/>
      <c r="FD987" s="24"/>
      <c r="FG987" s="23"/>
      <c r="FH987" s="24"/>
      <c r="FK987" s="23"/>
      <c r="FL987" s="24"/>
      <c r="FO987" s="23"/>
      <c r="FP987" s="24"/>
      <c r="FS987" s="23"/>
      <c r="FT987" s="24"/>
      <c r="FW987" s="23"/>
      <c r="FX987" s="24"/>
      <c r="GA987" s="23"/>
      <c r="GB987" s="24"/>
      <c r="GE987" s="23"/>
      <c r="GF987" s="24"/>
      <c r="GI987" s="23"/>
      <c r="GJ987" s="24"/>
      <c r="GM987" s="23"/>
      <c r="GN987" s="24"/>
      <c r="GQ987" s="23"/>
      <c r="GR987" s="24"/>
      <c r="GU987" s="23"/>
      <c r="GV987" s="24"/>
      <c r="GY987" s="23"/>
      <c r="GZ987" s="24"/>
      <c r="HC987" s="23"/>
      <c r="HD987" s="24"/>
      <c r="HG987" s="23"/>
      <c r="HH987" s="24"/>
      <c r="HK987" s="23"/>
      <c r="HL987" s="24"/>
      <c r="HO987" s="23"/>
      <c r="HP987" s="24"/>
      <c r="HS987" s="23"/>
      <c r="HT987" s="24"/>
      <c r="HW987" s="23"/>
      <c r="HX987" s="24"/>
      <c r="IA987" s="23"/>
      <c r="IB987" s="24"/>
      <c r="IE987" s="23"/>
      <c r="IF987" s="24"/>
      <c r="II987" s="23"/>
      <c r="IJ987" s="24"/>
      <c r="IM987" s="23"/>
      <c r="IN987" s="24"/>
      <c r="IQ987" s="23"/>
      <c r="IR987" s="24"/>
      <c r="IU987" s="23"/>
    </row>
    <row r="988" spans="1:255" ht="45">
      <c r="A988" s="1" t="s">
        <v>101</v>
      </c>
      <c r="B988" s="1" t="s">
        <v>215</v>
      </c>
      <c r="C988" s="1" t="s">
        <v>216</v>
      </c>
      <c r="D988" s="1" t="s">
        <v>218</v>
      </c>
      <c r="E988" s="2" t="s">
        <v>137</v>
      </c>
      <c r="F988" s="6">
        <v>44915</v>
      </c>
      <c r="G988" s="2" t="s">
        <v>839</v>
      </c>
      <c r="H988" s="6">
        <f>F988+35</f>
        <v>44950</v>
      </c>
      <c r="K988" s="23"/>
      <c r="L988" s="24"/>
      <c r="O988" s="23"/>
      <c r="P988" s="24"/>
      <c r="S988" s="23"/>
      <c r="T988" s="24"/>
      <c r="W988" s="23"/>
      <c r="X988" s="24"/>
      <c r="AA988" s="23"/>
      <c r="AB988" s="24"/>
      <c r="AE988" s="23"/>
      <c r="AF988" s="24"/>
      <c r="AI988" s="23"/>
      <c r="AJ988" s="24"/>
      <c r="AM988" s="23"/>
      <c r="AN988" s="24"/>
      <c r="AQ988" s="23"/>
      <c r="AR988" s="24"/>
      <c r="AU988" s="23"/>
      <c r="AV988" s="24"/>
      <c r="AY988" s="23"/>
      <c r="AZ988" s="24"/>
      <c r="BC988" s="23"/>
      <c r="BD988" s="24"/>
      <c r="BG988" s="23"/>
      <c r="BH988" s="24"/>
      <c r="BK988" s="23"/>
      <c r="BL988" s="24"/>
      <c r="BO988" s="23"/>
      <c r="BP988" s="24"/>
      <c r="BS988" s="23"/>
      <c r="BT988" s="24"/>
      <c r="BW988" s="23"/>
      <c r="BX988" s="24"/>
      <c r="CA988" s="23"/>
      <c r="CB988" s="24"/>
      <c r="CE988" s="23"/>
      <c r="CF988" s="24"/>
      <c r="CI988" s="23"/>
      <c r="CJ988" s="24"/>
      <c r="CM988" s="23"/>
      <c r="CN988" s="24"/>
      <c r="CQ988" s="23"/>
      <c r="CR988" s="24"/>
      <c r="CU988" s="23"/>
      <c r="CV988" s="24"/>
      <c r="CY988" s="23"/>
      <c r="CZ988" s="24"/>
      <c r="DC988" s="23"/>
      <c r="DD988" s="24"/>
      <c r="DG988" s="23"/>
      <c r="DH988" s="24"/>
      <c r="DK988" s="23"/>
      <c r="DL988" s="24"/>
      <c r="DO988" s="23"/>
      <c r="DP988" s="24"/>
      <c r="DS988" s="23"/>
      <c r="DT988" s="24"/>
      <c r="DW988" s="23"/>
      <c r="DX988" s="24"/>
      <c r="EA988" s="23"/>
      <c r="EB988" s="24"/>
      <c r="EE988" s="23"/>
      <c r="EF988" s="24"/>
      <c r="EI988" s="23"/>
      <c r="EJ988" s="24"/>
      <c r="EM988" s="23"/>
      <c r="EN988" s="24"/>
      <c r="EQ988" s="23"/>
      <c r="ER988" s="24"/>
      <c r="EU988" s="23"/>
      <c r="EV988" s="24"/>
      <c r="EY988" s="23"/>
      <c r="EZ988" s="24"/>
      <c r="FC988" s="23"/>
      <c r="FD988" s="24"/>
      <c r="FG988" s="23"/>
      <c r="FH988" s="24"/>
      <c r="FK988" s="23"/>
      <c r="FL988" s="24"/>
      <c r="FO988" s="23"/>
      <c r="FP988" s="24"/>
      <c r="FS988" s="23"/>
      <c r="FT988" s="24"/>
      <c r="FW988" s="23"/>
      <c r="FX988" s="24"/>
      <c r="GA988" s="23"/>
      <c r="GB988" s="24"/>
      <c r="GE988" s="23"/>
      <c r="GF988" s="24"/>
      <c r="GI988" s="23"/>
      <c r="GJ988" s="24"/>
      <c r="GM988" s="23"/>
      <c r="GN988" s="24"/>
      <c r="GQ988" s="23"/>
      <c r="GR988" s="24"/>
      <c r="GU988" s="23"/>
      <c r="GV988" s="24"/>
      <c r="GY988" s="23"/>
      <c r="GZ988" s="24"/>
      <c r="HC988" s="23"/>
      <c r="HD988" s="24"/>
      <c r="HG988" s="23"/>
      <c r="HH988" s="24"/>
      <c r="HK988" s="23"/>
      <c r="HL988" s="24"/>
      <c r="HO988" s="23"/>
      <c r="HP988" s="24"/>
      <c r="HS988" s="23"/>
      <c r="HT988" s="24"/>
      <c r="HW988" s="23"/>
      <c r="HX988" s="24"/>
      <c r="IA988" s="23"/>
      <c r="IB988" s="24"/>
      <c r="IE988" s="23"/>
      <c r="IF988" s="24"/>
      <c r="II988" s="23"/>
      <c r="IJ988" s="24"/>
      <c r="IM988" s="23"/>
      <c r="IN988" s="24"/>
      <c r="IQ988" s="23"/>
      <c r="IR988" s="24"/>
      <c r="IU988" s="23"/>
    </row>
    <row r="989" spans="1:255" ht="45">
      <c r="A989" s="1" t="s">
        <v>101</v>
      </c>
      <c r="B989" s="1" t="s">
        <v>446</v>
      </c>
      <c r="C989" s="1" t="s">
        <v>449</v>
      </c>
      <c r="D989" s="1" t="s">
        <v>452</v>
      </c>
      <c r="E989" s="2" t="s">
        <v>137</v>
      </c>
      <c r="F989" s="6">
        <v>44915</v>
      </c>
      <c r="G989" s="2" t="s">
        <v>839</v>
      </c>
      <c r="H989" s="6">
        <f>F989+35</f>
        <v>44950</v>
      </c>
      <c r="K989" s="23"/>
      <c r="L989" s="24"/>
      <c r="O989" s="23"/>
      <c r="P989" s="24"/>
      <c r="S989" s="23"/>
      <c r="T989" s="24"/>
      <c r="W989" s="23"/>
      <c r="X989" s="24"/>
      <c r="AA989" s="23"/>
      <c r="AB989" s="24"/>
      <c r="AE989" s="23"/>
      <c r="AF989" s="24"/>
      <c r="AI989" s="23"/>
      <c r="AJ989" s="24"/>
      <c r="AM989" s="23"/>
      <c r="AN989" s="24"/>
      <c r="AQ989" s="23"/>
      <c r="AR989" s="24"/>
      <c r="AU989" s="23"/>
      <c r="AV989" s="24"/>
      <c r="AY989" s="23"/>
      <c r="AZ989" s="24"/>
      <c r="BC989" s="23"/>
      <c r="BD989" s="24"/>
      <c r="BG989" s="23"/>
      <c r="BH989" s="24"/>
      <c r="BK989" s="23"/>
      <c r="BL989" s="24"/>
      <c r="BO989" s="23"/>
      <c r="BP989" s="24"/>
      <c r="BS989" s="23"/>
      <c r="BT989" s="24"/>
      <c r="BW989" s="23"/>
      <c r="BX989" s="24"/>
      <c r="CA989" s="23"/>
      <c r="CB989" s="24"/>
      <c r="CE989" s="23"/>
      <c r="CF989" s="24"/>
      <c r="CI989" s="23"/>
      <c r="CJ989" s="24"/>
      <c r="CM989" s="23"/>
      <c r="CN989" s="24"/>
      <c r="CQ989" s="23"/>
      <c r="CR989" s="24"/>
      <c r="CU989" s="23"/>
      <c r="CV989" s="24"/>
      <c r="CY989" s="23"/>
      <c r="CZ989" s="24"/>
      <c r="DC989" s="23"/>
      <c r="DD989" s="24"/>
      <c r="DG989" s="23"/>
      <c r="DH989" s="24"/>
      <c r="DK989" s="23"/>
      <c r="DL989" s="24"/>
      <c r="DO989" s="23"/>
      <c r="DP989" s="24"/>
      <c r="DS989" s="23"/>
      <c r="DT989" s="24"/>
      <c r="DW989" s="23"/>
      <c r="DX989" s="24"/>
      <c r="EA989" s="23"/>
      <c r="EB989" s="24"/>
      <c r="EE989" s="23"/>
      <c r="EF989" s="24"/>
      <c r="EI989" s="23"/>
      <c r="EJ989" s="24"/>
      <c r="EM989" s="23"/>
      <c r="EN989" s="24"/>
      <c r="EQ989" s="23"/>
      <c r="ER989" s="24"/>
      <c r="EU989" s="23"/>
      <c r="EV989" s="24"/>
      <c r="EY989" s="23"/>
      <c r="EZ989" s="24"/>
      <c r="FC989" s="23"/>
      <c r="FD989" s="24"/>
      <c r="FG989" s="23"/>
      <c r="FH989" s="24"/>
      <c r="FK989" s="23"/>
      <c r="FL989" s="24"/>
      <c r="FO989" s="23"/>
      <c r="FP989" s="24"/>
      <c r="FS989" s="23"/>
      <c r="FT989" s="24"/>
      <c r="FW989" s="23"/>
      <c r="FX989" s="24"/>
      <c r="GA989" s="23"/>
      <c r="GB989" s="24"/>
      <c r="GE989" s="23"/>
      <c r="GF989" s="24"/>
      <c r="GI989" s="23"/>
      <c r="GJ989" s="24"/>
      <c r="GM989" s="23"/>
      <c r="GN989" s="24"/>
      <c r="GQ989" s="23"/>
      <c r="GR989" s="24"/>
      <c r="GU989" s="23"/>
      <c r="GV989" s="24"/>
      <c r="GY989" s="23"/>
      <c r="GZ989" s="24"/>
      <c r="HC989" s="23"/>
      <c r="HD989" s="24"/>
      <c r="HG989" s="23"/>
      <c r="HH989" s="24"/>
      <c r="HK989" s="23"/>
      <c r="HL989" s="24"/>
      <c r="HO989" s="23"/>
      <c r="HP989" s="24"/>
      <c r="HS989" s="23"/>
      <c r="HT989" s="24"/>
      <c r="HW989" s="23"/>
      <c r="HX989" s="24"/>
      <c r="IA989" s="23"/>
      <c r="IB989" s="24"/>
      <c r="IE989" s="23"/>
      <c r="IF989" s="24"/>
      <c r="II989" s="23"/>
      <c r="IJ989" s="24"/>
      <c r="IM989" s="23"/>
      <c r="IN989" s="24"/>
      <c r="IQ989" s="23"/>
      <c r="IR989" s="24"/>
      <c r="IU989" s="23"/>
    </row>
    <row r="990" spans="1:255" ht="45">
      <c r="A990" s="1" t="s">
        <v>101</v>
      </c>
      <c r="B990" s="1" t="s">
        <v>507</v>
      </c>
      <c r="C990" s="1" t="s">
        <v>508</v>
      </c>
      <c r="D990" s="1" t="s">
        <v>509</v>
      </c>
      <c r="E990" s="2" t="s">
        <v>137</v>
      </c>
      <c r="F990" s="6">
        <v>44915</v>
      </c>
      <c r="G990" s="2" t="s">
        <v>839</v>
      </c>
      <c r="H990" s="6">
        <f>F990+28</f>
        <v>44943</v>
      </c>
      <c r="K990" s="23"/>
      <c r="L990" s="24"/>
      <c r="O990" s="23"/>
      <c r="P990" s="24"/>
      <c r="S990" s="23"/>
      <c r="T990" s="24"/>
      <c r="W990" s="23"/>
      <c r="X990" s="24"/>
      <c r="AA990" s="23"/>
      <c r="AB990" s="24"/>
      <c r="AE990" s="23"/>
      <c r="AF990" s="24"/>
      <c r="AI990" s="23"/>
      <c r="AJ990" s="24"/>
      <c r="AM990" s="23"/>
      <c r="AN990" s="24"/>
      <c r="AQ990" s="23"/>
      <c r="AR990" s="24"/>
      <c r="AU990" s="23"/>
      <c r="AV990" s="24"/>
      <c r="AY990" s="23"/>
      <c r="AZ990" s="24"/>
      <c r="BC990" s="23"/>
      <c r="BD990" s="24"/>
      <c r="BG990" s="23"/>
      <c r="BH990" s="24"/>
      <c r="BK990" s="23"/>
      <c r="BL990" s="24"/>
      <c r="BO990" s="23"/>
      <c r="BP990" s="24"/>
      <c r="BS990" s="23"/>
      <c r="BT990" s="24"/>
      <c r="BW990" s="23"/>
      <c r="BX990" s="24"/>
      <c r="CA990" s="23"/>
      <c r="CB990" s="24"/>
      <c r="CE990" s="23"/>
      <c r="CF990" s="24"/>
      <c r="CI990" s="23"/>
      <c r="CJ990" s="24"/>
      <c r="CM990" s="23"/>
      <c r="CN990" s="24"/>
      <c r="CQ990" s="23"/>
      <c r="CR990" s="24"/>
      <c r="CU990" s="23"/>
      <c r="CV990" s="24"/>
      <c r="CY990" s="23"/>
      <c r="CZ990" s="24"/>
      <c r="DC990" s="23"/>
      <c r="DD990" s="24"/>
      <c r="DG990" s="23"/>
      <c r="DH990" s="24"/>
      <c r="DK990" s="23"/>
      <c r="DL990" s="24"/>
      <c r="DO990" s="23"/>
      <c r="DP990" s="24"/>
      <c r="DS990" s="23"/>
      <c r="DT990" s="24"/>
      <c r="DW990" s="23"/>
      <c r="DX990" s="24"/>
      <c r="EA990" s="23"/>
      <c r="EB990" s="24"/>
      <c r="EE990" s="23"/>
      <c r="EF990" s="24"/>
      <c r="EI990" s="23"/>
      <c r="EJ990" s="24"/>
      <c r="EM990" s="23"/>
      <c r="EN990" s="24"/>
      <c r="EQ990" s="23"/>
      <c r="ER990" s="24"/>
      <c r="EU990" s="23"/>
      <c r="EV990" s="24"/>
      <c r="EY990" s="23"/>
      <c r="EZ990" s="24"/>
      <c r="FC990" s="23"/>
      <c r="FD990" s="24"/>
      <c r="FG990" s="23"/>
      <c r="FH990" s="24"/>
      <c r="FK990" s="23"/>
      <c r="FL990" s="24"/>
      <c r="FO990" s="23"/>
      <c r="FP990" s="24"/>
      <c r="FS990" s="23"/>
      <c r="FT990" s="24"/>
      <c r="FW990" s="23"/>
      <c r="FX990" s="24"/>
      <c r="GA990" s="23"/>
      <c r="GB990" s="24"/>
      <c r="GE990" s="23"/>
      <c r="GF990" s="24"/>
      <c r="GI990" s="23"/>
      <c r="GJ990" s="24"/>
      <c r="GM990" s="23"/>
      <c r="GN990" s="24"/>
      <c r="GQ990" s="23"/>
      <c r="GR990" s="24"/>
      <c r="GU990" s="23"/>
      <c r="GV990" s="24"/>
      <c r="GY990" s="23"/>
      <c r="GZ990" s="24"/>
      <c r="HC990" s="23"/>
      <c r="HD990" s="24"/>
      <c r="HG990" s="23"/>
      <c r="HH990" s="24"/>
      <c r="HK990" s="23"/>
      <c r="HL990" s="24"/>
      <c r="HO990" s="23"/>
      <c r="HP990" s="24"/>
      <c r="HS990" s="23"/>
      <c r="HT990" s="24"/>
      <c r="HW990" s="23"/>
      <c r="HX990" s="24"/>
      <c r="IA990" s="23"/>
      <c r="IB990" s="24"/>
      <c r="IE990" s="23"/>
      <c r="IF990" s="24"/>
      <c r="II990" s="23"/>
      <c r="IJ990" s="24"/>
      <c r="IM990" s="23"/>
      <c r="IN990" s="24"/>
      <c r="IQ990" s="23"/>
      <c r="IR990" s="24"/>
      <c r="IU990" s="23"/>
    </row>
    <row r="991" spans="1:255" ht="45">
      <c r="A991" s="1" t="s">
        <v>101</v>
      </c>
      <c r="B991" s="1" t="s">
        <v>406</v>
      </c>
      <c r="C991" s="1" t="s">
        <v>408</v>
      </c>
      <c r="D991" s="1" t="s">
        <v>410</v>
      </c>
      <c r="E991" s="2" t="s">
        <v>137</v>
      </c>
      <c r="F991" s="6">
        <v>44915</v>
      </c>
      <c r="G991" s="2" t="s">
        <v>839</v>
      </c>
      <c r="H991" s="6">
        <f>F991+35</f>
        <v>44950</v>
      </c>
      <c r="K991" s="23"/>
      <c r="L991" s="24"/>
      <c r="O991" s="23"/>
      <c r="P991" s="24"/>
      <c r="S991" s="23"/>
      <c r="T991" s="24"/>
      <c r="W991" s="23"/>
      <c r="X991" s="24"/>
      <c r="AA991" s="23"/>
      <c r="AB991" s="24"/>
      <c r="AE991" s="23"/>
      <c r="AF991" s="24"/>
      <c r="AI991" s="23"/>
      <c r="AJ991" s="24"/>
      <c r="AM991" s="23"/>
      <c r="AN991" s="24"/>
      <c r="AQ991" s="23"/>
      <c r="AR991" s="24"/>
      <c r="AU991" s="23"/>
      <c r="AV991" s="24"/>
      <c r="AY991" s="23"/>
      <c r="AZ991" s="24"/>
      <c r="BC991" s="23"/>
      <c r="BD991" s="24"/>
      <c r="BG991" s="23"/>
      <c r="BH991" s="24"/>
      <c r="BK991" s="23"/>
      <c r="BL991" s="24"/>
      <c r="BO991" s="23"/>
      <c r="BP991" s="24"/>
      <c r="BS991" s="23"/>
      <c r="BT991" s="24"/>
      <c r="BW991" s="23"/>
      <c r="BX991" s="24"/>
      <c r="CA991" s="23"/>
      <c r="CB991" s="24"/>
      <c r="CE991" s="23"/>
      <c r="CF991" s="24"/>
      <c r="CI991" s="23"/>
      <c r="CJ991" s="24"/>
      <c r="CM991" s="23"/>
      <c r="CN991" s="24"/>
      <c r="CQ991" s="23"/>
      <c r="CR991" s="24"/>
      <c r="CU991" s="23"/>
      <c r="CV991" s="24"/>
      <c r="CY991" s="23"/>
      <c r="CZ991" s="24"/>
      <c r="DC991" s="23"/>
      <c r="DD991" s="24"/>
      <c r="DG991" s="23"/>
      <c r="DH991" s="24"/>
      <c r="DK991" s="23"/>
      <c r="DL991" s="24"/>
      <c r="DO991" s="23"/>
      <c r="DP991" s="24"/>
      <c r="DS991" s="23"/>
      <c r="DT991" s="24"/>
      <c r="DW991" s="23"/>
      <c r="DX991" s="24"/>
      <c r="EA991" s="23"/>
      <c r="EB991" s="24"/>
      <c r="EE991" s="23"/>
      <c r="EF991" s="24"/>
      <c r="EI991" s="23"/>
      <c r="EJ991" s="24"/>
      <c r="EM991" s="23"/>
      <c r="EN991" s="24"/>
      <c r="EQ991" s="23"/>
      <c r="ER991" s="24"/>
      <c r="EU991" s="23"/>
      <c r="EV991" s="24"/>
      <c r="EY991" s="23"/>
      <c r="EZ991" s="24"/>
      <c r="FC991" s="23"/>
      <c r="FD991" s="24"/>
      <c r="FG991" s="23"/>
      <c r="FH991" s="24"/>
      <c r="FK991" s="23"/>
      <c r="FL991" s="24"/>
      <c r="FO991" s="23"/>
      <c r="FP991" s="24"/>
      <c r="FS991" s="23"/>
      <c r="FT991" s="24"/>
      <c r="FW991" s="23"/>
      <c r="FX991" s="24"/>
      <c r="GA991" s="23"/>
      <c r="GB991" s="24"/>
      <c r="GE991" s="23"/>
      <c r="GF991" s="24"/>
      <c r="GI991" s="23"/>
      <c r="GJ991" s="24"/>
      <c r="GM991" s="23"/>
      <c r="GN991" s="24"/>
      <c r="GQ991" s="23"/>
      <c r="GR991" s="24"/>
      <c r="GU991" s="23"/>
      <c r="GV991" s="24"/>
      <c r="GY991" s="23"/>
      <c r="GZ991" s="24"/>
      <c r="HC991" s="23"/>
      <c r="HD991" s="24"/>
      <c r="HG991" s="23"/>
      <c r="HH991" s="24"/>
      <c r="HK991" s="23"/>
      <c r="HL991" s="24"/>
      <c r="HO991" s="23"/>
      <c r="HP991" s="24"/>
      <c r="HS991" s="23"/>
      <c r="HT991" s="24"/>
      <c r="HW991" s="23"/>
      <c r="HX991" s="24"/>
      <c r="IA991" s="23"/>
      <c r="IB991" s="24"/>
      <c r="IE991" s="23"/>
      <c r="IF991" s="24"/>
      <c r="II991" s="23"/>
      <c r="IJ991" s="24"/>
      <c r="IM991" s="23"/>
      <c r="IN991" s="24"/>
      <c r="IQ991" s="23"/>
      <c r="IR991" s="24"/>
      <c r="IU991" s="23"/>
    </row>
    <row r="992" spans="1:255" ht="45">
      <c r="A992" s="1" t="s">
        <v>101</v>
      </c>
      <c r="B992" s="1" t="s">
        <v>109</v>
      </c>
      <c r="C992" s="1" t="s">
        <v>349</v>
      </c>
      <c r="D992" s="1" t="s">
        <v>350</v>
      </c>
      <c r="E992" s="2" t="s">
        <v>137</v>
      </c>
      <c r="F992" s="6">
        <v>44915</v>
      </c>
      <c r="G992" s="2" t="s">
        <v>839</v>
      </c>
      <c r="H992" s="6">
        <f>F992+35</f>
        <v>44950</v>
      </c>
      <c r="K992" s="23"/>
      <c r="L992" s="24"/>
      <c r="O992" s="23"/>
      <c r="P992" s="24"/>
      <c r="S992" s="23"/>
      <c r="T992" s="24"/>
      <c r="W992" s="23"/>
      <c r="X992" s="24"/>
      <c r="AA992" s="23"/>
      <c r="AB992" s="24"/>
      <c r="AE992" s="23"/>
      <c r="AF992" s="24"/>
      <c r="AI992" s="23"/>
      <c r="AJ992" s="24"/>
      <c r="AM992" s="23"/>
      <c r="AN992" s="24"/>
      <c r="AQ992" s="23"/>
      <c r="AR992" s="24"/>
      <c r="AU992" s="23"/>
      <c r="AV992" s="24"/>
      <c r="AY992" s="23"/>
      <c r="AZ992" s="24"/>
      <c r="BC992" s="23"/>
      <c r="BD992" s="24"/>
      <c r="BG992" s="23"/>
      <c r="BH992" s="24"/>
      <c r="BK992" s="23"/>
      <c r="BL992" s="24"/>
      <c r="BO992" s="23"/>
      <c r="BP992" s="24"/>
      <c r="BS992" s="23"/>
      <c r="BT992" s="24"/>
      <c r="BW992" s="23"/>
      <c r="BX992" s="24"/>
      <c r="CA992" s="23"/>
      <c r="CB992" s="24"/>
      <c r="CE992" s="23"/>
      <c r="CF992" s="24"/>
      <c r="CI992" s="23"/>
      <c r="CJ992" s="24"/>
      <c r="CM992" s="23"/>
      <c r="CN992" s="24"/>
      <c r="CQ992" s="23"/>
      <c r="CR992" s="24"/>
      <c r="CU992" s="23"/>
      <c r="CV992" s="24"/>
      <c r="CY992" s="23"/>
      <c r="CZ992" s="24"/>
      <c r="DC992" s="23"/>
      <c r="DD992" s="24"/>
      <c r="DG992" s="23"/>
      <c r="DH992" s="24"/>
      <c r="DK992" s="23"/>
      <c r="DL992" s="24"/>
      <c r="DO992" s="23"/>
      <c r="DP992" s="24"/>
      <c r="DS992" s="23"/>
      <c r="DT992" s="24"/>
      <c r="DW992" s="23"/>
      <c r="DX992" s="24"/>
      <c r="EA992" s="23"/>
      <c r="EB992" s="24"/>
      <c r="EE992" s="23"/>
      <c r="EF992" s="24"/>
      <c r="EI992" s="23"/>
      <c r="EJ992" s="24"/>
      <c r="EM992" s="23"/>
      <c r="EN992" s="24"/>
      <c r="EQ992" s="23"/>
      <c r="ER992" s="24"/>
      <c r="EU992" s="23"/>
      <c r="EV992" s="24"/>
      <c r="EY992" s="23"/>
      <c r="EZ992" s="24"/>
      <c r="FC992" s="23"/>
      <c r="FD992" s="24"/>
      <c r="FG992" s="23"/>
      <c r="FH992" s="24"/>
      <c r="FK992" s="23"/>
      <c r="FL992" s="24"/>
      <c r="FO992" s="23"/>
      <c r="FP992" s="24"/>
      <c r="FS992" s="23"/>
      <c r="FT992" s="24"/>
      <c r="FW992" s="23"/>
      <c r="FX992" s="24"/>
      <c r="GA992" s="23"/>
      <c r="GB992" s="24"/>
      <c r="GE992" s="23"/>
      <c r="GF992" s="24"/>
      <c r="GI992" s="23"/>
      <c r="GJ992" s="24"/>
      <c r="GM992" s="23"/>
      <c r="GN992" s="24"/>
      <c r="GQ992" s="23"/>
      <c r="GR992" s="24"/>
      <c r="GU992" s="23"/>
      <c r="GV992" s="24"/>
      <c r="GY992" s="23"/>
      <c r="GZ992" s="24"/>
      <c r="HC992" s="23"/>
      <c r="HD992" s="24"/>
      <c r="HG992" s="23"/>
      <c r="HH992" s="24"/>
      <c r="HK992" s="23"/>
      <c r="HL992" s="24"/>
      <c r="HO992" s="23"/>
      <c r="HP992" s="24"/>
      <c r="HS992" s="23"/>
      <c r="HT992" s="24"/>
      <c r="HW992" s="23"/>
      <c r="HX992" s="24"/>
      <c r="IA992" s="23"/>
      <c r="IB992" s="24"/>
      <c r="IE992" s="23"/>
      <c r="IF992" s="24"/>
      <c r="II992" s="23"/>
      <c r="IJ992" s="24"/>
      <c r="IM992" s="23"/>
      <c r="IN992" s="24"/>
      <c r="IQ992" s="23"/>
      <c r="IR992" s="24"/>
      <c r="IU992" s="23"/>
    </row>
    <row r="993" spans="1:255" ht="45">
      <c r="A993" s="1" t="s">
        <v>101</v>
      </c>
      <c r="B993" s="1" t="s">
        <v>399</v>
      </c>
      <c r="C993" s="1" t="s">
        <v>401</v>
      </c>
      <c r="D993" s="1" t="s">
        <v>397</v>
      </c>
      <c r="E993" s="2" t="s">
        <v>137</v>
      </c>
      <c r="F993" s="6">
        <v>44915</v>
      </c>
      <c r="G993" s="2" t="s">
        <v>839</v>
      </c>
      <c r="H993" s="6">
        <f>F993+28</f>
        <v>44943</v>
      </c>
      <c r="K993" s="23"/>
      <c r="L993" s="24"/>
      <c r="O993" s="23"/>
      <c r="P993" s="24"/>
      <c r="S993" s="23"/>
      <c r="T993" s="24"/>
      <c r="W993" s="23"/>
      <c r="X993" s="24"/>
      <c r="AA993" s="23"/>
      <c r="AB993" s="24"/>
      <c r="AE993" s="23"/>
      <c r="AF993" s="24"/>
      <c r="AI993" s="23"/>
      <c r="AJ993" s="24"/>
      <c r="AM993" s="23"/>
      <c r="AN993" s="24"/>
      <c r="AQ993" s="23"/>
      <c r="AR993" s="24"/>
      <c r="AU993" s="23"/>
      <c r="AV993" s="24"/>
      <c r="AY993" s="23"/>
      <c r="AZ993" s="24"/>
      <c r="BC993" s="23"/>
      <c r="BD993" s="24"/>
      <c r="BG993" s="23"/>
      <c r="BH993" s="24"/>
      <c r="BK993" s="23"/>
      <c r="BL993" s="24"/>
      <c r="BO993" s="23"/>
      <c r="BP993" s="24"/>
      <c r="BS993" s="23"/>
      <c r="BT993" s="24"/>
      <c r="BW993" s="23"/>
      <c r="BX993" s="24"/>
      <c r="CA993" s="23"/>
      <c r="CB993" s="24"/>
      <c r="CE993" s="23"/>
      <c r="CF993" s="24"/>
      <c r="CI993" s="23"/>
      <c r="CJ993" s="24"/>
      <c r="CM993" s="23"/>
      <c r="CN993" s="24"/>
      <c r="CQ993" s="23"/>
      <c r="CR993" s="24"/>
      <c r="CU993" s="23"/>
      <c r="CV993" s="24"/>
      <c r="CY993" s="23"/>
      <c r="CZ993" s="24"/>
      <c r="DC993" s="23"/>
      <c r="DD993" s="24"/>
      <c r="DG993" s="23"/>
      <c r="DH993" s="24"/>
      <c r="DK993" s="23"/>
      <c r="DL993" s="24"/>
      <c r="DO993" s="23"/>
      <c r="DP993" s="24"/>
      <c r="DS993" s="23"/>
      <c r="DT993" s="24"/>
      <c r="DW993" s="23"/>
      <c r="DX993" s="24"/>
      <c r="EA993" s="23"/>
      <c r="EB993" s="24"/>
      <c r="EE993" s="23"/>
      <c r="EF993" s="24"/>
      <c r="EI993" s="23"/>
      <c r="EJ993" s="24"/>
      <c r="EM993" s="23"/>
      <c r="EN993" s="24"/>
      <c r="EQ993" s="23"/>
      <c r="ER993" s="24"/>
      <c r="EU993" s="23"/>
      <c r="EV993" s="24"/>
      <c r="EY993" s="23"/>
      <c r="EZ993" s="24"/>
      <c r="FC993" s="23"/>
      <c r="FD993" s="24"/>
      <c r="FG993" s="23"/>
      <c r="FH993" s="24"/>
      <c r="FK993" s="23"/>
      <c r="FL993" s="24"/>
      <c r="FO993" s="23"/>
      <c r="FP993" s="24"/>
      <c r="FS993" s="23"/>
      <c r="FT993" s="24"/>
      <c r="FW993" s="23"/>
      <c r="FX993" s="24"/>
      <c r="GA993" s="23"/>
      <c r="GB993" s="24"/>
      <c r="GE993" s="23"/>
      <c r="GF993" s="24"/>
      <c r="GI993" s="23"/>
      <c r="GJ993" s="24"/>
      <c r="GM993" s="23"/>
      <c r="GN993" s="24"/>
      <c r="GQ993" s="23"/>
      <c r="GR993" s="24"/>
      <c r="GU993" s="23"/>
      <c r="GV993" s="24"/>
      <c r="GY993" s="23"/>
      <c r="GZ993" s="24"/>
      <c r="HC993" s="23"/>
      <c r="HD993" s="24"/>
      <c r="HG993" s="23"/>
      <c r="HH993" s="24"/>
      <c r="HK993" s="23"/>
      <c r="HL993" s="24"/>
      <c r="HO993" s="23"/>
      <c r="HP993" s="24"/>
      <c r="HS993" s="23"/>
      <c r="HT993" s="24"/>
      <c r="HW993" s="23"/>
      <c r="HX993" s="24"/>
      <c r="IA993" s="23"/>
      <c r="IB993" s="24"/>
      <c r="IE993" s="23"/>
      <c r="IF993" s="24"/>
      <c r="II993" s="23"/>
      <c r="IJ993" s="24"/>
      <c r="IM993" s="23"/>
      <c r="IN993" s="24"/>
      <c r="IQ993" s="23"/>
      <c r="IR993" s="24"/>
      <c r="IU993" s="23"/>
    </row>
    <row r="994" spans="1:255" ht="45">
      <c r="A994" s="1" t="s">
        <v>101</v>
      </c>
      <c r="B994" s="1" t="s">
        <v>752</v>
      </c>
      <c r="C994" s="1" t="s">
        <v>753</v>
      </c>
      <c r="D994" s="1" t="s">
        <v>754</v>
      </c>
      <c r="E994" s="2" t="s">
        <v>137</v>
      </c>
      <c r="F994" s="6">
        <v>44915</v>
      </c>
      <c r="G994" s="2" t="s">
        <v>839</v>
      </c>
      <c r="H994" s="6">
        <f>F994+28</f>
        <v>44943</v>
      </c>
      <c r="K994" s="23"/>
      <c r="L994" s="24"/>
      <c r="O994" s="23"/>
      <c r="P994" s="24"/>
      <c r="S994" s="23"/>
      <c r="T994" s="24"/>
      <c r="W994" s="23"/>
      <c r="X994" s="24"/>
      <c r="AA994" s="23"/>
      <c r="AB994" s="24"/>
      <c r="AE994" s="23"/>
      <c r="AF994" s="24"/>
      <c r="AI994" s="23"/>
      <c r="AJ994" s="24"/>
      <c r="AM994" s="23"/>
      <c r="AN994" s="24"/>
      <c r="AQ994" s="23"/>
      <c r="AR994" s="24"/>
      <c r="AU994" s="23"/>
      <c r="AV994" s="24"/>
      <c r="AY994" s="23"/>
      <c r="AZ994" s="24"/>
      <c r="BC994" s="23"/>
      <c r="BD994" s="24"/>
      <c r="BG994" s="23"/>
      <c r="BH994" s="24"/>
      <c r="BK994" s="23"/>
      <c r="BL994" s="24"/>
      <c r="BO994" s="23"/>
      <c r="BP994" s="24"/>
      <c r="BS994" s="23"/>
      <c r="BT994" s="24"/>
      <c r="BW994" s="23"/>
      <c r="BX994" s="24"/>
      <c r="CA994" s="23"/>
      <c r="CB994" s="24"/>
      <c r="CE994" s="23"/>
      <c r="CF994" s="24"/>
      <c r="CI994" s="23"/>
      <c r="CJ994" s="24"/>
      <c r="CM994" s="23"/>
      <c r="CN994" s="24"/>
      <c r="CQ994" s="23"/>
      <c r="CR994" s="24"/>
      <c r="CU994" s="23"/>
      <c r="CV994" s="24"/>
      <c r="CY994" s="23"/>
      <c r="CZ994" s="24"/>
      <c r="DC994" s="23"/>
      <c r="DD994" s="24"/>
      <c r="DG994" s="23"/>
      <c r="DH994" s="24"/>
      <c r="DK994" s="23"/>
      <c r="DL994" s="24"/>
      <c r="DO994" s="23"/>
      <c r="DP994" s="24"/>
      <c r="DS994" s="23"/>
      <c r="DT994" s="24"/>
      <c r="DW994" s="23"/>
      <c r="DX994" s="24"/>
      <c r="EA994" s="23"/>
      <c r="EB994" s="24"/>
      <c r="EE994" s="23"/>
      <c r="EF994" s="24"/>
      <c r="EI994" s="23"/>
      <c r="EJ994" s="24"/>
      <c r="EM994" s="23"/>
      <c r="EN994" s="24"/>
      <c r="EQ994" s="23"/>
      <c r="ER994" s="24"/>
      <c r="EU994" s="23"/>
      <c r="EV994" s="24"/>
      <c r="EY994" s="23"/>
      <c r="EZ994" s="24"/>
      <c r="FC994" s="23"/>
      <c r="FD994" s="24"/>
      <c r="FG994" s="23"/>
      <c r="FH994" s="24"/>
      <c r="FK994" s="23"/>
      <c r="FL994" s="24"/>
      <c r="FO994" s="23"/>
      <c r="FP994" s="24"/>
      <c r="FS994" s="23"/>
      <c r="FT994" s="24"/>
      <c r="FW994" s="23"/>
      <c r="FX994" s="24"/>
      <c r="GA994" s="23"/>
      <c r="GB994" s="24"/>
      <c r="GE994" s="23"/>
      <c r="GF994" s="24"/>
      <c r="GI994" s="23"/>
      <c r="GJ994" s="24"/>
      <c r="GM994" s="23"/>
      <c r="GN994" s="24"/>
      <c r="GQ994" s="23"/>
      <c r="GR994" s="24"/>
      <c r="GU994" s="23"/>
      <c r="GV994" s="24"/>
      <c r="GY994" s="23"/>
      <c r="GZ994" s="24"/>
      <c r="HC994" s="23"/>
      <c r="HD994" s="24"/>
      <c r="HG994" s="23"/>
      <c r="HH994" s="24"/>
      <c r="HK994" s="23"/>
      <c r="HL994" s="24"/>
      <c r="HO994" s="23"/>
      <c r="HP994" s="24"/>
      <c r="HS994" s="23"/>
      <c r="HT994" s="24"/>
      <c r="HW994" s="23"/>
      <c r="HX994" s="24"/>
      <c r="IA994" s="23"/>
      <c r="IB994" s="24"/>
      <c r="IE994" s="23"/>
      <c r="IF994" s="24"/>
      <c r="II994" s="23"/>
      <c r="IJ994" s="24"/>
      <c r="IM994" s="23"/>
      <c r="IN994" s="24"/>
      <c r="IQ994" s="23"/>
      <c r="IR994" s="24"/>
      <c r="IU994" s="23"/>
    </row>
    <row r="995" spans="1:255" ht="45">
      <c r="A995" s="1" t="s">
        <v>101</v>
      </c>
      <c r="B995" s="1" t="s">
        <v>673</v>
      </c>
      <c r="C995" s="1" t="s">
        <v>674</v>
      </c>
      <c r="D995" s="1" t="s">
        <v>672</v>
      </c>
      <c r="E995" s="2" t="s">
        <v>137</v>
      </c>
      <c r="F995" s="6">
        <v>44915</v>
      </c>
      <c r="G995" s="2" t="s">
        <v>839</v>
      </c>
      <c r="H995" s="6">
        <f>F995+35</f>
        <v>44950</v>
      </c>
      <c r="K995" s="23"/>
      <c r="L995" s="24"/>
      <c r="O995" s="23"/>
      <c r="P995" s="24"/>
      <c r="S995" s="23"/>
      <c r="T995" s="24"/>
      <c r="W995" s="23"/>
      <c r="X995" s="24"/>
      <c r="AA995" s="23"/>
      <c r="AB995" s="24"/>
      <c r="AE995" s="23"/>
      <c r="AF995" s="24"/>
      <c r="AI995" s="23"/>
      <c r="AJ995" s="24"/>
      <c r="AM995" s="23"/>
      <c r="AN995" s="24"/>
      <c r="AQ995" s="23"/>
      <c r="AR995" s="24"/>
      <c r="AU995" s="23"/>
      <c r="AV995" s="24"/>
      <c r="AY995" s="23"/>
      <c r="AZ995" s="24"/>
      <c r="BC995" s="23"/>
      <c r="BD995" s="24"/>
      <c r="BG995" s="23"/>
      <c r="BH995" s="24"/>
      <c r="BK995" s="23"/>
      <c r="BL995" s="24"/>
      <c r="BO995" s="23"/>
      <c r="BP995" s="24"/>
      <c r="BS995" s="23"/>
      <c r="BT995" s="24"/>
      <c r="BW995" s="23"/>
      <c r="BX995" s="24"/>
      <c r="CA995" s="23"/>
      <c r="CB995" s="24"/>
      <c r="CE995" s="23"/>
      <c r="CF995" s="24"/>
      <c r="CI995" s="23"/>
      <c r="CJ995" s="24"/>
      <c r="CM995" s="23"/>
      <c r="CN995" s="24"/>
      <c r="CQ995" s="23"/>
      <c r="CR995" s="24"/>
      <c r="CU995" s="23"/>
      <c r="CV995" s="24"/>
      <c r="CY995" s="23"/>
      <c r="CZ995" s="24"/>
      <c r="DC995" s="23"/>
      <c r="DD995" s="24"/>
      <c r="DG995" s="23"/>
      <c r="DH995" s="24"/>
      <c r="DK995" s="23"/>
      <c r="DL995" s="24"/>
      <c r="DO995" s="23"/>
      <c r="DP995" s="24"/>
      <c r="DS995" s="23"/>
      <c r="DT995" s="24"/>
      <c r="DW995" s="23"/>
      <c r="DX995" s="24"/>
      <c r="EA995" s="23"/>
      <c r="EB995" s="24"/>
      <c r="EE995" s="23"/>
      <c r="EF995" s="24"/>
      <c r="EI995" s="23"/>
      <c r="EJ995" s="24"/>
      <c r="EM995" s="23"/>
      <c r="EN995" s="24"/>
      <c r="EQ995" s="23"/>
      <c r="ER995" s="24"/>
      <c r="EU995" s="23"/>
      <c r="EV995" s="24"/>
      <c r="EY995" s="23"/>
      <c r="EZ995" s="24"/>
      <c r="FC995" s="23"/>
      <c r="FD995" s="24"/>
      <c r="FG995" s="23"/>
      <c r="FH995" s="24"/>
      <c r="FK995" s="23"/>
      <c r="FL995" s="24"/>
      <c r="FO995" s="23"/>
      <c r="FP995" s="24"/>
      <c r="FS995" s="23"/>
      <c r="FT995" s="24"/>
      <c r="FW995" s="23"/>
      <c r="FX995" s="24"/>
      <c r="GA995" s="23"/>
      <c r="GB995" s="24"/>
      <c r="GE995" s="23"/>
      <c r="GF995" s="24"/>
      <c r="GI995" s="23"/>
      <c r="GJ995" s="24"/>
      <c r="GM995" s="23"/>
      <c r="GN995" s="24"/>
      <c r="GQ995" s="23"/>
      <c r="GR995" s="24"/>
      <c r="GU995" s="23"/>
      <c r="GV995" s="24"/>
      <c r="GY995" s="23"/>
      <c r="GZ995" s="24"/>
      <c r="HC995" s="23"/>
      <c r="HD995" s="24"/>
      <c r="HG995" s="23"/>
      <c r="HH995" s="24"/>
      <c r="HK995" s="23"/>
      <c r="HL995" s="24"/>
      <c r="HO995" s="23"/>
      <c r="HP995" s="24"/>
      <c r="HS995" s="23"/>
      <c r="HT995" s="24"/>
      <c r="HW995" s="23"/>
      <c r="HX995" s="24"/>
      <c r="IA995" s="23"/>
      <c r="IB995" s="24"/>
      <c r="IE995" s="23"/>
      <c r="IF995" s="24"/>
      <c r="II995" s="23"/>
      <c r="IJ995" s="24"/>
      <c r="IM995" s="23"/>
      <c r="IN995" s="24"/>
      <c r="IQ995" s="23"/>
      <c r="IR995" s="24"/>
      <c r="IU995" s="23"/>
    </row>
    <row r="996" spans="1:255" ht="30">
      <c r="A996" s="1" t="s">
        <v>125</v>
      </c>
      <c r="B996" s="1" t="s">
        <v>145</v>
      </c>
      <c r="C996" s="1" t="s">
        <v>17</v>
      </c>
      <c r="D996" s="1" t="s">
        <v>130</v>
      </c>
      <c r="E996" s="2" t="s">
        <v>229</v>
      </c>
      <c r="F996" s="6">
        <v>44915</v>
      </c>
      <c r="G996" s="2" t="s">
        <v>839</v>
      </c>
      <c r="H996" s="6">
        <f>F996+56</f>
        <v>44971</v>
      </c>
      <c r="K996" s="23"/>
      <c r="L996" s="24"/>
      <c r="O996" s="23"/>
      <c r="P996" s="24"/>
      <c r="S996" s="23"/>
      <c r="T996" s="24"/>
      <c r="W996" s="23"/>
      <c r="X996" s="24"/>
      <c r="AA996" s="23"/>
      <c r="AB996" s="24"/>
      <c r="AE996" s="23"/>
      <c r="AF996" s="24"/>
      <c r="AI996" s="23"/>
      <c r="AJ996" s="24"/>
      <c r="AM996" s="23"/>
      <c r="AN996" s="24"/>
      <c r="AQ996" s="23"/>
      <c r="AR996" s="24"/>
      <c r="AU996" s="23"/>
      <c r="AV996" s="24"/>
      <c r="AY996" s="23"/>
      <c r="AZ996" s="24"/>
      <c r="BC996" s="23"/>
      <c r="BD996" s="24"/>
      <c r="BG996" s="23"/>
      <c r="BH996" s="24"/>
      <c r="BK996" s="23"/>
      <c r="BL996" s="24"/>
      <c r="BO996" s="23"/>
      <c r="BP996" s="24"/>
      <c r="BS996" s="23"/>
      <c r="BT996" s="24"/>
      <c r="BW996" s="23"/>
      <c r="BX996" s="24"/>
      <c r="CA996" s="23"/>
      <c r="CB996" s="24"/>
      <c r="CE996" s="23"/>
      <c r="CF996" s="24"/>
      <c r="CI996" s="23"/>
      <c r="CJ996" s="24"/>
      <c r="CM996" s="23"/>
      <c r="CN996" s="24"/>
      <c r="CQ996" s="23"/>
      <c r="CR996" s="24"/>
      <c r="CU996" s="23"/>
      <c r="CV996" s="24"/>
      <c r="CY996" s="23"/>
      <c r="CZ996" s="24"/>
      <c r="DC996" s="23"/>
      <c r="DD996" s="24"/>
      <c r="DG996" s="23"/>
      <c r="DH996" s="24"/>
      <c r="DK996" s="23"/>
      <c r="DL996" s="24"/>
      <c r="DO996" s="23"/>
      <c r="DP996" s="24"/>
      <c r="DS996" s="23"/>
      <c r="DT996" s="24"/>
      <c r="DW996" s="23"/>
      <c r="DX996" s="24"/>
      <c r="EA996" s="23"/>
      <c r="EB996" s="24"/>
      <c r="EE996" s="23"/>
      <c r="EF996" s="24"/>
      <c r="EI996" s="23"/>
      <c r="EJ996" s="24"/>
      <c r="EM996" s="23"/>
      <c r="EN996" s="24"/>
      <c r="EQ996" s="23"/>
      <c r="ER996" s="24"/>
      <c r="EU996" s="23"/>
      <c r="EV996" s="24"/>
      <c r="EY996" s="23"/>
      <c r="EZ996" s="24"/>
      <c r="FC996" s="23"/>
      <c r="FD996" s="24"/>
      <c r="FG996" s="23"/>
      <c r="FH996" s="24"/>
      <c r="FK996" s="23"/>
      <c r="FL996" s="24"/>
      <c r="FO996" s="23"/>
      <c r="FP996" s="24"/>
      <c r="FS996" s="23"/>
      <c r="FT996" s="24"/>
      <c r="FW996" s="23"/>
      <c r="FX996" s="24"/>
      <c r="GA996" s="23"/>
      <c r="GB996" s="24"/>
      <c r="GE996" s="23"/>
      <c r="GF996" s="24"/>
      <c r="GI996" s="23"/>
      <c r="GJ996" s="24"/>
      <c r="GM996" s="23"/>
      <c r="GN996" s="24"/>
      <c r="GQ996" s="23"/>
      <c r="GR996" s="24"/>
      <c r="GU996" s="23"/>
      <c r="GV996" s="24"/>
      <c r="GY996" s="23"/>
      <c r="GZ996" s="24"/>
      <c r="HC996" s="23"/>
      <c r="HD996" s="24"/>
      <c r="HG996" s="23"/>
      <c r="HH996" s="24"/>
      <c r="HK996" s="23"/>
      <c r="HL996" s="24"/>
      <c r="HO996" s="23"/>
      <c r="HP996" s="24"/>
      <c r="HS996" s="23"/>
      <c r="HT996" s="24"/>
      <c r="HW996" s="23"/>
      <c r="HX996" s="24"/>
      <c r="IA996" s="23"/>
      <c r="IB996" s="24"/>
      <c r="IE996" s="23"/>
      <c r="IF996" s="24"/>
      <c r="II996" s="23"/>
      <c r="IJ996" s="24"/>
      <c r="IM996" s="23"/>
      <c r="IN996" s="24"/>
      <c r="IQ996" s="23"/>
      <c r="IR996" s="24"/>
      <c r="IU996" s="23"/>
    </row>
    <row r="997" spans="1:255" ht="30">
      <c r="A997" s="1" t="s">
        <v>162</v>
      </c>
      <c r="B997" s="1" t="s">
        <v>172</v>
      </c>
      <c r="C997" s="1" t="s">
        <v>173</v>
      </c>
      <c r="D997" s="1" t="s">
        <v>174</v>
      </c>
      <c r="E997" s="2" t="s">
        <v>229</v>
      </c>
      <c r="F997" s="6">
        <v>44915</v>
      </c>
      <c r="G997" s="2" t="s">
        <v>839</v>
      </c>
      <c r="H997" s="6">
        <f>F997+35</f>
        <v>44950</v>
      </c>
      <c r="K997" s="23"/>
      <c r="L997" s="24"/>
      <c r="O997" s="23"/>
      <c r="P997" s="24"/>
      <c r="S997" s="23"/>
      <c r="T997" s="24"/>
      <c r="W997" s="23"/>
      <c r="X997" s="24"/>
      <c r="AA997" s="23"/>
      <c r="AB997" s="24"/>
      <c r="AE997" s="23"/>
      <c r="AF997" s="24"/>
      <c r="AI997" s="23"/>
      <c r="AJ997" s="24"/>
      <c r="AM997" s="23"/>
      <c r="AN997" s="24"/>
      <c r="AQ997" s="23"/>
      <c r="AR997" s="24"/>
      <c r="AU997" s="23"/>
      <c r="AV997" s="24"/>
      <c r="AY997" s="23"/>
      <c r="AZ997" s="24"/>
      <c r="BC997" s="23"/>
      <c r="BD997" s="24"/>
      <c r="BG997" s="23"/>
      <c r="BH997" s="24"/>
      <c r="BK997" s="23"/>
      <c r="BL997" s="24"/>
      <c r="BO997" s="23"/>
      <c r="BP997" s="24"/>
      <c r="BS997" s="23"/>
      <c r="BT997" s="24"/>
      <c r="BW997" s="23"/>
      <c r="BX997" s="24"/>
      <c r="CA997" s="23"/>
      <c r="CB997" s="24"/>
      <c r="CE997" s="23"/>
      <c r="CF997" s="24"/>
      <c r="CI997" s="23"/>
      <c r="CJ997" s="24"/>
      <c r="CM997" s="23"/>
      <c r="CN997" s="24"/>
      <c r="CQ997" s="23"/>
      <c r="CR997" s="24"/>
      <c r="CU997" s="23"/>
      <c r="CV997" s="24"/>
      <c r="CY997" s="23"/>
      <c r="CZ997" s="24"/>
      <c r="DC997" s="23"/>
      <c r="DD997" s="24"/>
      <c r="DG997" s="23"/>
      <c r="DH997" s="24"/>
      <c r="DK997" s="23"/>
      <c r="DL997" s="24"/>
      <c r="DO997" s="23"/>
      <c r="DP997" s="24"/>
      <c r="DS997" s="23"/>
      <c r="DT997" s="24"/>
      <c r="DW997" s="23"/>
      <c r="DX997" s="24"/>
      <c r="EA997" s="23"/>
      <c r="EB997" s="24"/>
      <c r="EE997" s="23"/>
      <c r="EF997" s="24"/>
      <c r="EI997" s="23"/>
      <c r="EJ997" s="24"/>
      <c r="EM997" s="23"/>
      <c r="EN997" s="24"/>
      <c r="EQ997" s="23"/>
      <c r="ER997" s="24"/>
      <c r="EU997" s="23"/>
      <c r="EV997" s="24"/>
      <c r="EY997" s="23"/>
      <c r="EZ997" s="24"/>
      <c r="FC997" s="23"/>
      <c r="FD997" s="24"/>
      <c r="FG997" s="23"/>
      <c r="FH997" s="24"/>
      <c r="FK997" s="23"/>
      <c r="FL997" s="24"/>
      <c r="FO997" s="23"/>
      <c r="FP997" s="24"/>
      <c r="FS997" s="23"/>
      <c r="FT997" s="24"/>
      <c r="FW997" s="23"/>
      <c r="FX997" s="24"/>
      <c r="GA997" s="23"/>
      <c r="GB997" s="24"/>
      <c r="GE997" s="23"/>
      <c r="GF997" s="24"/>
      <c r="GI997" s="23"/>
      <c r="GJ997" s="24"/>
      <c r="GM997" s="23"/>
      <c r="GN997" s="24"/>
      <c r="GQ997" s="23"/>
      <c r="GR997" s="24"/>
      <c r="GU997" s="23"/>
      <c r="GV997" s="24"/>
      <c r="GY997" s="23"/>
      <c r="GZ997" s="24"/>
      <c r="HC997" s="23"/>
      <c r="HD997" s="24"/>
      <c r="HG997" s="23"/>
      <c r="HH997" s="24"/>
      <c r="HK997" s="23"/>
      <c r="HL997" s="24"/>
      <c r="HO997" s="23"/>
      <c r="HP997" s="24"/>
      <c r="HS997" s="23"/>
      <c r="HT997" s="24"/>
      <c r="HW997" s="23"/>
      <c r="HX997" s="24"/>
      <c r="IA997" s="23"/>
      <c r="IB997" s="24"/>
      <c r="IE997" s="23"/>
      <c r="IF997" s="24"/>
      <c r="II997" s="23"/>
      <c r="IJ997" s="24"/>
      <c r="IM997" s="23"/>
      <c r="IN997" s="24"/>
      <c r="IQ997" s="23"/>
      <c r="IR997" s="24"/>
      <c r="IU997" s="23"/>
    </row>
    <row r="998" spans="1:255" ht="30">
      <c r="A998" s="1" t="s">
        <v>101</v>
      </c>
      <c r="B998" s="1" t="s">
        <v>479</v>
      </c>
      <c r="C998" s="1" t="s">
        <v>480</v>
      </c>
      <c r="D998" s="1" t="s">
        <v>481</v>
      </c>
      <c r="E998" s="2" t="s">
        <v>229</v>
      </c>
      <c r="F998" s="6">
        <v>44915</v>
      </c>
      <c r="G998" s="2" t="s">
        <v>839</v>
      </c>
      <c r="H998" s="6">
        <f>F998+84</f>
        <v>44999</v>
      </c>
      <c r="K998" s="23"/>
      <c r="L998" s="24"/>
      <c r="O998" s="23"/>
      <c r="P998" s="24"/>
      <c r="S998" s="23"/>
      <c r="T998" s="24"/>
      <c r="W998" s="23"/>
      <c r="X998" s="24"/>
      <c r="AA998" s="23"/>
      <c r="AB998" s="24"/>
      <c r="AE998" s="23"/>
      <c r="AF998" s="24"/>
      <c r="AI998" s="23"/>
      <c r="AJ998" s="24"/>
      <c r="AM998" s="23"/>
      <c r="AN998" s="24"/>
      <c r="AQ998" s="23"/>
      <c r="AR998" s="24"/>
      <c r="AU998" s="23"/>
      <c r="AV998" s="24"/>
      <c r="AY998" s="23"/>
      <c r="AZ998" s="24"/>
      <c r="BC998" s="23"/>
      <c r="BD998" s="24"/>
      <c r="BG998" s="23"/>
      <c r="BH998" s="24"/>
      <c r="BK998" s="23"/>
      <c r="BL998" s="24"/>
      <c r="BO998" s="23"/>
      <c r="BP998" s="24"/>
      <c r="BS998" s="23"/>
      <c r="BT998" s="24"/>
      <c r="BW998" s="23"/>
      <c r="BX998" s="24"/>
      <c r="CA998" s="23"/>
      <c r="CB998" s="24"/>
      <c r="CE998" s="23"/>
      <c r="CF998" s="24"/>
      <c r="CI998" s="23"/>
      <c r="CJ998" s="24"/>
      <c r="CM998" s="23"/>
      <c r="CN998" s="24"/>
      <c r="CQ998" s="23"/>
      <c r="CR998" s="24"/>
      <c r="CU998" s="23"/>
      <c r="CV998" s="24"/>
      <c r="CY998" s="23"/>
      <c r="CZ998" s="24"/>
      <c r="DC998" s="23"/>
      <c r="DD998" s="24"/>
      <c r="DG998" s="23"/>
      <c r="DH998" s="24"/>
      <c r="DK998" s="23"/>
      <c r="DL998" s="24"/>
      <c r="DO998" s="23"/>
      <c r="DP998" s="24"/>
      <c r="DS998" s="23"/>
      <c r="DT998" s="24"/>
      <c r="DW998" s="23"/>
      <c r="DX998" s="24"/>
      <c r="EA998" s="23"/>
      <c r="EB998" s="24"/>
      <c r="EE998" s="23"/>
      <c r="EF998" s="24"/>
      <c r="EI998" s="23"/>
      <c r="EJ998" s="24"/>
      <c r="EM998" s="23"/>
      <c r="EN998" s="24"/>
      <c r="EQ998" s="23"/>
      <c r="ER998" s="24"/>
      <c r="EU998" s="23"/>
      <c r="EV998" s="24"/>
      <c r="EY998" s="23"/>
      <c r="EZ998" s="24"/>
      <c r="FC998" s="23"/>
      <c r="FD998" s="24"/>
      <c r="FG998" s="23"/>
      <c r="FH998" s="24"/>
      <c r="FK998" s="23"/>
      <c r="FL998" s="24"/>
      <c r="FO998" s="23"/>
      <c r="FP998" s="24"/>
      <c r="FS998" s="23"/>
      <c r="FT998" s="24"/>
      <c r="FW998" s="23"/>
      <c r="FX998" s="24"/>
      <c r="GA998" s="23"/>
      <c r="GB998" s="24"/>
      <c r="GE998" s="23"/>
      <c r="GF998" s="24"/>
      <c r="GI998" s="23"/>
      <c r="GJ998" s="24"/>
      <c r="GM998" s="23"/>
      <c r="GN998" s="24"/>
      <c r="GQ998" s="23"/>
      <c r="GR998" s="24"/>
      <c r="GU998" s="23"/>
      <c r="GV998" s="24"/>
      <c r="GY998" s="23"/>
      <c r="GZ998" s="24"/>
      <c r="HC998" s="23"/>
      <c r="HD998" s="24"/>
      <c r="HG998" s="23"/>
      <c r="HH998" s="24"/>
      <c r="HK998" s="23"/>
      <c r="HL998" s="24"/>
      <c r="HO998" s="23"/>
      <c r="HP998" s="24"/>
      <c r="HS998" s="23"/>
      <c r="HT998" s="24"/>
      <c r="HW998" s="23"/>
      <c r="HX998" s="24"/>
      <c r="IA998" s="23"/>
      <c r="IB998" s="24"/>
      <c r="IE998" s="23"/>
      <c r="IF998" s="24"/>
      <c r="II998" s="23"/>
      <c r="IJ998" s="24"/>
      <c r="IM998" s="23"/>
      <c r="IN998" s="24"/>
      <c r="IQ998" s="23"/>
      <c r="IR998" s="24"/>
      <c r="IU998" s="23"/>
    </row>
    <row r="999" spans="1:255" ht="30">
      <c r="A999" s="1" t="s">
        <v>101</v>
      </c>
      <c r="B999" s="1" t="s">
        <v>748</v>
      </c>
      <c r="C999" s="1" t="s">
        <v>749</v>
      </c>
      <c r="D999" s="1" t="s">
        <v>750</v>
      </c>
      <c r="E999" s="2" t="s">
        <v>229</v>
      </c>
      <c r="F999" s="6">
        <v>44915</v>
      </c>
      <c r="G999" s="2" t="s">
        <v>839</v>
      </c>
      <c r="H999" s="6">
        <f>F999+56</f>
        <v>44971</v>
      </c>
      <c r="K999" s="23"/>
      <c r="L999" s="24"/>
      <c r="O999" s="23"/>
      <c r="P999" s="24"/>
      <c r="S999" s="23"/>
      <c r="T999" s="24"/>
      <c r="W999" s="23"/>
      <c r="X999" s="24"/>
      <c r="AA999" s="23"/>
      <c r="AB999" s="24"/>
      <c r="AE999" s="23"/>
      <c r="AF999" s="24"/>
      <c r="AI999" s="23"/>
      <c r="AJ999" s="24"/>
      <c r="AM999" s="23"/>
      <c r="AN999" s="24"/>
      <c r="AQ999" s="23"/>
      <c r="AR999" s="24"/>
      <c r="AU999" s="23"/>
      <c r="AV999" s="24"/>
      <c r="AY999" s="23"/>
      <c r="AZ999" s="24"/>
      <c r="BC999" s="23"/>
      <c r="BD999" s="24"/>
      <c r="BG999" s="23"/>
      <c r="BH999" s="24"/>
      <c r="BK999" s="23"/>
      <c r="BL999" s="24"/>
      <c r="BO999" s="23"/>
      <c r="BP999" s="24"/>
      <c r="BS999" s="23"/>
      <c r="BT999" s="24"/>
      <c r="BW999" s="23"/>
      <c r="BX999" s="24"/>
      <c r="CA999" s="23"/>
      <c r="CB999" s="24"/>
      <c r="CE999" s="23"/>
      <c r="CF999" s="24"/>
      <c r="CI999" s="23"/>
      <c r="CJ999" s="24"/>
      <c r="CM999" s="23"/>
      <c r="CN999" s="24"/>
      <c r="CQ999" s="23"/>
      <c r="CR999" s="24"/>
      <c r="CU999" s="23"/>
      <c r="CV999" s="24"/>
      <c r="CY999" s="23"/>
      <c r="CZ999" s="24"/>
      <c r="DC999" s="23"/>
      <c r="DD999" s="24"/>
      <c r="DG999" s="23"/>
      <c r="DH999" s="24"/>
      <c r="DK999" s="23"/>
      <c r="DL999" s="24"/>
      <c r="DO999" s="23"/>
      <c r="DP999" s="24"/>
      <c r="DS999" s="23"/>
      <c r="DT999" s="24"/>
      <c r="DW999" s="23"/>
      <c r="DX999" s="24"/>
      <c r="EA999" s="23"/>
      <c r="EB999" s="24"/>
      <c r="EE999" s="23"/>
      <c r="EF999" s="24"/>
      <c r="EI999" s="23"/>
      <c r="EJ999" s="24"/>
      <c r="EM999" s="23"/>
      <c r="EN999" s="24"/>
      <c r="EQ999" s="23"/>
      <c r="ER999" s="24"/>
      <c r="EU999" s="23"/>
      <c r="EV999" s="24"/>
      <c r="EY999" s="23"/>
      <c r="EZ999" s="24"/>
      <c r="FC999" s="23"/>
      <c r="FD999" s="24"/>
      <c r="FG999" s="23"/>
      <c r="FH999" s="24"/>
      <c r="FK999" s="23"/>
      <c r="FL999" s="24"/>
      <c r="FO999" s="23"/>
      <c r="FP999" s="24"/>
      <c r="FS999" s="23"/>
      <c r="FT999" s="24"/>
      <c r="FW999" s="23"/>
      <c r="FX999" s="24"/>
      <c r="GA999" s="23"/>
      <c r="GB999" s="24"/>
      <c r="GE999" s="23"/>
      <c r="GF999" s="24"/>
      <c r="GI999" s="23"/>
      <c r="GJ999" s="24"/>
      <c r="GM999" s="23"/>
      <c r="GN999" s="24"/>
      <c r="GQ999" s="23"/>
      <c r="GR999" s="24"/>
      <c r="GU999" s="23"/>
      <c r="GV999" s="24"/>
      <c r="GY999" s="23"/>
      <c r="GZ999" s="24"/>
      <c r="HC999" s="23"/>
      <c r="HD999" s="24"/>
      <c r="HG999" s="23"/>
      <c r="HH999" s="24"/>
      <c r="HK999" s="23"/>
      <c r="HL999" s="24"/>
      <c r="HO999" s="23"/>
      <c r="HP999" s="24"/>
      <c r="HS999" s="23"/>
      <c r="HT999" s="24"/>
      <c r="HW999" s="23"/>
      <c r="HX999" s="24"/>
      <c r="IA999" s="23"/>
      <c r="IB999" s="24"/>
      <c r="IE999" s="23"/>
      <c r="IF999" s="24"/>
      <c r="II999" s="23"/>
      <c r="IJ999" s="24"/>
      <c r="IM999" s="23"/>
      <c r="IN999" s="24"/>
      <c r="IQ999" s="23"/>
      <c r="IR999" s="24"/>
      <c r="IU999" s="23"/>
    </row>
    <row r="1000" spans="1:255" ht="30">
      <c r="A1000" s="1" t="s">
        <v>101</v>
      </c>
      <c r="B1000" s="1" t="s">
        <v>554</v>
      </c>
      <c r="C1000" s="1" t="s">
        <v>555</v>
      </c>
      <c r="D1000" s="1" t="s">
        <v>553</v>
      </c>
      <c r="E1000" s="2" t="s">
        <v>229</v>
      </c>
      <c r="F1000" s="6">
        <v>44915</v>
      </c>
      <c r="G1000" s="2" t="s">
        <v>839</v>
      </c>
      <c r="H1000" s="6">
        <f>F1000+84</f>
        <v>44999</v>
      </c>
      <c r="K1000" s="23"/>
      <c r="L1000" s="24"/>
      <c r="O1000" s="23"/>
      <c r="P1000" s="24"/>
      <c r="S1000" s="23"/>
      <c r="T1000" s="24"/>
      <c r="W1000" s="23"/>
      <c r="X1000" s="24"/>
      <c r="AA1000" s="23"/>
      <c r="AB1000" s="24"/>
      <c r="AE1000" s="23"/>
      <c r="AF1000" s="24"/>
      <c r="AI1000" s="23"/>
      <c r="AJ1000" s="24"/>
      <c r="AM1000" s="23"/>
      <c r="AN1000" s="24"/>
      <c r="AQ1000" s="23"/>
      <c r="AR1000" s="24"/>
      <c r="AU1000" s="23"/>
      <c r="AV1000" s="24"/>
      <c r="AY1000" s="23"/>
      <c r="AZ1000" s="24"/>
      <c r="BC1000" s="23"/>
      <c r="BD1000" s="24"/>
      <c r="BG1000" s="23"/>
      <c r="BH1000" s="24"/>
      <c r="BK1000" s="23"/>
      <c r="BL1000" s="24"/>
      <c r="BO1000" s="23"/>
      <c r="BP1000" s="24"/>
      <c r="BS1000" s="23"/>
      <c r="BT1000" s="24"/>
      <c r="BW1000" s="23"/>
      <c r="BX1000" s="24"/>
      <c r="CA1000" s="23"/>
      <c r="CB1000" s="24"/>
      <c r="CE1000" s="23"/>
      <c r="CF1000" s="24"/>
      <c r="CI1000" s="23"/>
      <c r="CJ1000" s="24"/>
      <c r="CM1000" s="23"/>
      <c r="CN1000" s="24"/>
      <c r="CQ1000" s="23"/>
      <c r="CR1000" s="24"/>
      <c r="CU1000" s="23"/>
      <c r="CV1000" s="24"/>
      <c r="CY1000" s="23"/>
      <c r="CZ1000" s="24"/>
      <c r="DC1000" s="23"/>
      <c r="DD1000" s="24"/>
      <c r="DG1000" s="23"/>
      <c r="DH1000" s="24"/>
      <c r="DK1000" s="23"/>
      <c r="DL1000" s="24"/>
      <c r="DO1000" s="23"/>
      <c r="DP1000" s="24"/>
      <c r="DS1000" s="23"/>
      <c r="DT1000" s="24"/>
      <c r="DW1000" s="23"/>
      <c r="DX1000" s="24"/>
      <c r="EA1000" s="23"/>
      <c r="EB1000" s="24"/>
      <c r="EE1000" s="23"/>
      <c r="EF1000" s="24"/>
      <c r="EI1000" s="23"/>
      <c r="EJ1000" s="24"/>
      <c r="EM1000" s="23"/>
      <c r="EN1000" s="24"/>
      <c r="EQ1000" s="23"/>
      <c r="ER1000" s="24"/>
      <c r="EU1000" s="23"/>
      <c r="EV1000" s="24"/>
      <c r="EY1000" s="23"/>
      <c r="EZ1000" s="24"/>
      <c r="FC1000" s="23"/>
      <c r="FD1000" s="24"/>
      <c r="FG1000" s="23"/>
      <c r="FH1000" s="24"/>
      <c r="FK1000" s="23"/>
      <c r="FL1000" s="24"/>
      <c r="FO1000" s="23"/>
      <c r="FP1000" s="24"/>
      <c r="FS1000" s="23"/>
      <c r="FT1000" s="24"/>
      <c r="FW1000" s="23"/>
      <c r="FX1000" s="24"/>
      <c r="GA1000" s="23"/>
      <c r="GB1000" s="24"/>
      <c r="GE1000" s="23"/>
      <c r="GF1000" s="24"/>
      <c r="GI1000" s="23"/>
      <c r="GJ1000" s="24"/>
      <c r="GM1000" s="23"/>
      <c r="GN1000" s="24"/>
      <c r="GQ1000" s="23"/>
      <c r="GR1000" s="24"/>
      <c r="GU1000" s="23"/>
      <c r="GV1000" s="24"/>
      <c r="GY1000" s="23"/>
      <c r="GZ1000" s="24"/>
      <c r="HC1000" s="23"/>
      <c r="HD1000" s="24"/>
      <c r="HG1000" s="23"/>
      <c r="HH1000" s="24"/>
      <c r="HK1000" s="23"/>
      <c r="HL1000" s="24"/>
      <c r="HO1000" s="23"/>
      <c r="HP1000" s="24"/>
      <c r="HS1000" s="23"/>
      <c r="HT1000" s="24"/>
      <c r="HW1000" s="23"/>
      <c r="HX1000" s="24"/>
      <c r="IA1000" s="23"/>
      <c r="IB1000" s="24"/>
      <c r="IE1000" s="23"/>
      <c r="IF1000" s="24"/>
      <c r="II1000" s="23"/>
      <c r="IJ1000" s="24"/>
      <c r="IM1000" s="23"/>
      <c r="IN1000" s="24"/>
      <c r="IQ1000" s="23"/>
      <c r="IR1000" s="24"/>
      <c r="IU1000" s="23"/>
    </row>
    <row r="1001" spans="1:255" ht="30">
      <c r="A1001" s="1" t="s">
        <v>101</v>
      </c>
      <c r="B1001" s="1" t="s">
        <v>713</v>
      </c>
      <c r="C1001" s="1" t="s">
        <v>715</v>
      </c>
      <c r="D1001" s="1" t="s">
        <v>714</v>
      </c>
      <c r="E1001" s="2" t="s">
        <v>229</v>
      </c>
      <c r="F1001" s="6">
        <v>44915</v>
      </c>
      <c r="G1001" s="2" t="s">
        <v>839</v>
      </c>
      <c r="H1001" s="6">
        <f>F1001+84</f>
        <v>44999</v>
      </c>
      <c r="K1001" s="23"/>
      <c r="L1001" s="24"/>
      <c r="O1001" s="23"/>
      <c r="P1001" s="24"/>
      <c r="S1001" s="23"/>
      <c r="T1001" s="24"/>
      <c r="W1001" s="23"/>
      <c r="X1001" s="24"/>
      <c r="AA1001" s="23"/>
      <c r="AB1001" s="24"/>
      <c r="AE1001" s="23"/>
      <c r="AF1001" s="24"/>
      <c r="AI1001" s="23"/>
      <c r="AJ1001" s="24"/>
      <c r="AM1001" s="23"/>
      <c r="AN1001" s="24"/>
      <c r="AQ1001" s="23"/>
      <c r="AR1001" s="24"/>
      <c r="AU1001" s="23"/>
      <c r="AV1001" s="24"/>
      <c r="AY1001" s="23"/>
      <c r="AZ1001" s="24"/>
      <c r="BC1001" s="23"/>
      <c r="BD1001" s="24"/>
      <c r="BG1001" s="23"/>
      <c r="BH1001" s="24"/>
      <c r="BK1001" s="23"/>
      <c r="BL1001" s="24"/>
      <c r="BO1001" s="23"/>
      <c r="BP1001" s="24"/>
      <c r="BS1001" s="23"/>
      <c r="BT1001" s="24"/>
      <c r="BW1001" s="23"/>
      <c r="BX1001" s="24"/>
      <c r="CA1001" s="23"/>
      <c r="CB1001" s="24"/>
      <c r="CE1001" s="23"/>
      <c r="CF1001" s="24"/>
      <c r="CI1001" s="23"/>
      <c r="CJ1001" s="24"/>
      <c r="CM1001" s="23"/>
      <c r="CN1001" s="24"/>
      <c r="CQ1001" s="23"/>
      <c r="CR1001" s="24"/>
      <c r="CU1001" s="23"/>
      <c r="CV1001" s="24"/>
      <c r="CY1001" s="23"/>
      <c r="CZ1001" s="24"/>
      <c r="DC1001" s="23"/>
      <c r="DD1001" s="24"/>
      <c r="DG1001" s="23"/>
      <c r="DH1001" s="24"/>
      <c r="DK1001" s="23"/>
      <c r="DL1001" s="24"/>
      <c r="DO1001" s="23"/>
      <c r="DP1001" s="24"/>
      <c r="DS1001" s="23"/>
      <c r="DT1001" s="24"/>
      <c r="DW1001" s="23"/>
      <c r="DX1001" s="24"/>
      <c r="EA1001" s="23"/>
      <c r="EB1001" s="24"/>
      <c r="EE1001" s="23"/>
      <c r="EF1001" s="24"/>
      <c r="EI1001" s="23"/>
      <c r="EJ1001" s="24"/>
      <c r="EM1001" s="23"/>
      <c r="EN1001" s="24"/>
      <c r="EQ1001" s="23"/>
      <c r="ER1001" s="24"/>
      <c r="EU1001" s="23"/>
      <c r="EV1001" s="24"/>
      <c r="EY1001" s="23"/>
      <c r="EZ1001" s="24"/>
      <c r="FC1001" s="23"/>
      <c r="FD1001" s="24"/>
      <c r="FG1001" s="23"/>
      <c r="FH1001" s="24"/>
      <c r="FK1001" s="23"/>
      <c r="FL1001" s="24"/>
      <c r="FO1001" s="23"/>
      <c r="FP1001" s="24"/>
      <c r="FS1001" s="23"/>
      <c r="FT1001" s="24"/>
      <c r="FW1001" s="23"/>
      <c r="FX1001" s="24"/>
      <c r="GA1001" s="23"/>
      <c r="GB1001" s="24"/>
      <c r="GE1001" s="23"/>
      <c r="GF1001" s="24"/>
      <c r="GI1001" s="23"/>
      <c r="GJ1001" s="24"/>
      <c r="GM1001" s="23"/>
      <c r="GN1001" s="24"/>
      <c r="GQ1001" s="23"/>
      <c r="GR1001" s="24"/>
      <c r="GU1001" s="23"/>
      <c r="GV1001" s="24"/>
      <c r="GY1001" s="23"/>
      <c r="GZ1001" s="24"/>
      <c r="HC1001" s="23"/>
      <c r="HD1001" s="24"/>
      <c r="HG1001" s="23"/>
      <c r="HH1001" s="24"/>
      <c r="HK1001" s="23"/>
      <c r="HL1001" s="24"/>
      <c r="HO1001" s="23"/>
      <c r="HP1001" s="24"/>
      <c r="HS1001" s="23"/>
      <c r="HT1001" s="24"/>
      <c r="HW1001" s="23"/>
      <c r="HX1001" s="24"/>
      <c r="IA1001" s="23"/>
      <c r="IB1001" s="24"/>
      <c r="IE1001" s="23"/>
      <c r="IF1001" s="24"/>
      <c r="II1001" s="23"/>
      <c r="IJ1001" s="24"/>
      <c r="IM1001" s="23"/>
      <c r="IN1001" s="24"/>
      <c r="IQ1001" s="23"/>
      <c r="IR1001" s="24"/>
      <c r="IU1001" s="23"/>
    </row>
    <row r="1002" spans="1:255" ht="30">
      <c r="A1002" s="1" t="s">
        <v>101</v>
      </c>
      <c r="B1002" s="1" t="s">
        <v>324</v>
      </c>
      <c r="C1002" s="1" t="s">
        <v>326</v>
      </c>
      <c r="D1002" s="1" t="s">
        <v>322</v>
      </c>
      <c r="E1002" s="2" t="s">
        <v>229</v>
      </c>
      <c r="F1002" s="6">
        <v>44915</v>
      </c>
      <c r="G1002" s="2" t="s">
        <v>839</v>
      </c>
      <c r="H1002" s="6">
        <f>F1002+84</f>
        <v>44999</v>
      </c>
      <c r="K1002" s="23"/>
      <c r="L1002" s="24"/>
      <c r="O1002" s="23"/>
      <c r="P1002" s="24"/>
      <c r="S1002" s="23"/>
      <c r="T1002" s="24"/>
      <c r="W1002" s="23"/>
      <c r="X1002" s="24"/>
      <c r="AA1002" s="23"/>
      <c r="AB1002" s="24"/>
      <c r="AE1002" s="23"/>
      <c r="AF1002" s="24"/>
      <c r="AI1002" s="23"/>
      <c r="AJ1002" s="24"/>
      <c r="AM1002" s="23"/>
      <c r="AN1002" s="24"/>
      <c r="AQ1002" s="23"/>
      <c r="AR1002" s="24"/>
      <c r="AU1002" s="23"/>
      <c r="AV1002" s="24"/>
      <c r="AY1002" s="23"/>
      <c r="AZ1002" s="24"/>
      <c r="BC1002" s="23"/>
      <c r="BD1002" s="24"/>
      <c r="BG1002" s="23"/>
      <c r="BH1002" s="24"/>
      <c r="BK1002" s="23"/>
      <c r="BL1002" s="24"/>
      <c r="BO1002" s="23"/>
      <c r="BP1002" s="24"/>
      <c r="BS1002" s="23"/>
      <c r="BT1002" s="24"/>
      <c r="BW1002" s="23"/>
      <c r="BX1002" s="24"/>
      <c r="CA1002" s="23"/>
      <c r="CB1002" s="24"/>
      <c r="CE1002" s="23"/>
      <c r="CF1002" s="24"/>
      <c r="CI1002" s="23"/>
      <c r="CJ1002" s="24"/>
      <c r="CM1002" s="23"/>
      <c r="CN1002" s="24"/>
      <c r="CQ1002" s="23"/>
      <c r="CR1002" s="24"/>
      <c r="CU1002" s="23"/>
      <c r="CV1002" s="24"/>
      <c r="CY1002" s="23"/>
      <c r="CZ1002" s="24"/>
      <c r="DC1002" s="23"/>
      <c r="DD1002" s="24"/>
      <c r="DG1002" s="23"/>
      <c r="DH1002" s="24"/>
      <c r="DK1002" s="23"/>
      <c r="DL1002" s="24"/>
      <c r="DO1002" s="23"/>
      <c r="DP1002" s="24"/>
      <c r="DS1002" s="23"/>
      <c r="DT1002" s="24"/>
      <c r="DW1002" s="23"/>
      <c r="DX1002" s="24"/>
      <c r="EA1002" s="23"/>
      <c r="EB1002" s="24"/>
      <c r="EE1002" s="23"/>
      <c r="EF1002" s="24"/>
      <c r="EI1002" s="23"/>
      <c r="EJ1002" s="24"/>
      <c r="EM1002" s="23"/>
      <c r="EN1002" s="24"/>
      <c r="EQ1002" s="23"/>
      <c r="ER1002" s="24"/>
      <c r="EU1002" s="23"/>
      <c r="EV1002" s="24"/>
      <c r="EY1002" s="23"/>
      <c r="EZ1002" s="24"/>
      <c r="FC1002" s="23"/>
      <c r="FD1002" s="24"/>
      <c r="FG1002" s="23"/>
      <c r="FH1002" s="24"/>
      <c r="FK1002" s="23"/>
      <c r="FL1002" s="24"/>
      <c r="FO1002" s="23"/>
      <c r="FP1002" s="24"/>
      <c r="FS1002" s="23"/>
      <c r="FT1002" s="24"/>
      <c r="FW1002" s="23"/>
      <c r="FX1002" s="24"/>
      <c r="GA1002" s="23"/>
      <c r="GB1002" s="24"/>
      <c r="GE1002" s="23"/>
      <c r="GF1002" s="24"/>
      <c r="GI1002" s="23"/>
      <c r="GJ1002" s="24"/>
      <c r="GM1002" s="23"/>
      <c r="GN1002" s="24"/>
      <c r="GQ1002" s="23"/>
      <c r="GR1002" s="24"/>
      <c r="GU1002" s="23"/>
      <c r="GV1002" s="24"/>
      <c r="GY1002" s="23"/>
      <c r="GZ1002" s="24"/>
      <c r="HC1002" s="23"/>
      <c r="HD1002" s="24"/>
      <c r="HG1002" s="23"/>
      <c r="HH1002" s="24"/>
      <c r="HK1002" s="23"/>
      <c r="HL1002" s="24"/>
      <c r="HO1002" s="23"/>
      <c r="HP1002" s="24"/>
      <c r="HS1002" s="23"/>
      <c r="HT1002" s="24"/>
      <c r="HW1002" s="23"/>
      <c r="HX1002" s="24"/>
      <c r="IA1002" s="23"/>
      <c r="IB1002" s="24"/>
      <c r="IE1002" s="23"/>
      <c r="IF1002" s="24"/>
      <c r="II1002" s="23"/>
      <c r="IJ1002" s="24"/>
      <c r="IM1002" s="23"/>
      <c r="IN1002" s="24"/>
      <c r="IQ1002" s="23"/>
      <c r="IR1002" s="24"/>
      <c r="IU1002" s="23"/>
    </row>
    <row r="1003" spans="1:255" ht="30">
      <c r="A1003" s="1" t="s">
        <v>101</v>
      </c>
      <c r="B1003" s="1" t="s">
        <v>108</v>
      </c>
      <c r="C1003" s="1" t="s">
        <v>46</v>
      </c>
      <c r="D1003" s="1" t="s">
        <v>84</v>
      </c>
      <c r="E1003" s="2" t="s">
        <v>229</v>
      </c>
      <c r="F1003" s="6">
        <v>44915</v>
      </c>
      <c r="G1003" s="2" t="s">
        <v>839</v>
      </c>
      <c r="H1003" s="6">
        <f>F1003+56</f>
        <v>44971</v>
      </c>
      <c r="K1003" s="23"/>
      <c r="L1003" s="24"/>
      <c r="O1003" s="23"/>
      <c r="P1003" s="24"/>
      <c r="S1003" s="23"/>
      <c r="T1003" s="24"/>
      <c r="W1003" s="23"/>
      <c r="X1003" s="24"/>
      <c r="AA1003" s="23"/>
      <c r="AB1003" s="24"/>
      <c r="AE1003" s="23"/>
      <c r="AF1003" s="24"/>
      <c r="AI1003" s="23"/>
      <c r="AJ1003" s="24"/>
      <c r="AM1003" s="23"/>
      <c r="AN1003" s="24"/>
      <c r="AQ1003" s="23"/>
      <c r="AR1003" s="24"/>
      <c r="AU1003" s="23"/>
      <c r="AV1003" s="24"/>
      <c r="AY1003" s="23"/>
      <c r="AZ1003" s="24"/>
      <c r="BC1003" s="23"/>
      <c r="BD1003" s="24"/>
      <c r="BG1003" s="23"/>
      <c r="BH1003" s="24"/>
      <c r="BK1003" s="23"/>
      <c r="BL1003" s="24"/>
      <c r="BO1003" s="23"/>
      <c r="BP1003" s="24"/>
      <c r="BS1003" s="23"/>
      <c r="BT1003" s="24"/>
      <c r="BW1003" s="23"/>
      <c r="BX1003" s="24"/>
      <c r="CA1003" s="23"/>
      <c r="CB1003" s="24"/>
      <c r="CE1003" s="23"/>
      <c r="CF1003" s="24"/>
      <c r="CI1003" s="23"/>
      <c r="CJ1003" s="24"/>
      <c r="CM1003" s="23"/>
      <c r="CN1003" s="24"/>
      <c r="CQ1003" s="23"/>
      <c r="CR1003" s="24"/>
      <c r="CU1003" s="23"/>
      <c r="CV1003" s="24"/>
      <c r="CY1003" s="23"/>
      <c r="CZ1003" s="24"/>
      <c r="DC1003" s="23"/>
      <c r="DD1003" s="24"/>
      <c r="DG1003" s="23"/>
      <c r="DH1003" s="24"/>
      <c r="DK1003" s="23"/>
      <c r="DL1003" s="24"/>
      <c r="DO1003" s="23"/>
      <c r="DP1003" s="24"/>
      <c r="DS1003" s="23"/>
      <c r="DT1003" s="24"/>
      <c r="DW1003" s="23"/>
      <c r="DX1003" s="24"/>
      <c r="EA1003" s="23"/>
      <c r="EB1003" s="24"/>
      <c r="EE1003" s="23"/>
      <c r="EF1003" s="24"/>
      <c r="EI1003" s="23"/>
      <c r="EJ1003" s="24"/>
      <c r="EM1003" s="23"/>
      <c r="EN1003" s="24"/>
      <c r="EQ1003" s="23"/>
      <c r="ER1003" s="24"/>
      <c r="EU1003" s="23"/>
      <c r="EV1003" s="24"/>
      <c r="EY1003" s="23"/>
      <c r="EZ1003" s="24"/>
      <c r="FC1003" s="23"/>
      <c r="FD1003" s="24"/>
      <c r="FG1003" s="23"/>
      <c r="FH1003" s="24"/>
      <c r="FK1003" s="23"/>
      <c r="FL1003" s="24"/>
      <c r="FO1003" s="23"/>
      <c r="FP1003" s="24"/>
      <c r="FS1003" s="23"/>
      <c r="FT1003" s="24"/>
      <c r="FW1003" s="23"/>
      <c r="FX1003" s="24"/>
      <c r="GA1003" s="23"/>
      <c r="GB1003" s="24"/>
      <c r="GE1003" s="23"/>
      <c r="GF1003" s="24"/>
      <c r="GI1003" s="23"/>
      <c r="GJ1003" s="24"/>
      <c r="GM1003" s="23"/>
      <c r="GN1003" s="24"/>
      <c r="GQ1003" s="23"/>
      <c r="GR1003" s="24"/>
      <c r="GU1003" s="23"/>
      <c r="GV1003" s="24"/>
      <c r="GY1003" s="23"/>
      <c r="GZ1003" s="24"/>
      <c r="HC1003" s="23"/>
      <c r="HD1003" s="24"/>
      <c r="HG1003" s="23"/>
      <c r="HH1003" s="24"/>
      <c r="HK1003" s="23"/>
      <c r="HL1003" s="24"/>
      <c r="HO1003" s="23"/>
      <c r="HP1003" s="24"/>
      <c r="HS1003" s="23"/>
      <c r="HT1003" s="24"/>
      <c r="HW1003" s="23"/>
      <c r="HX1003" s="24"/>
      <c r="IA1003" s="23"/>
      <c r="IB1003" s="24"/>
      <c r="IE1003" s="23"/>
      <c r="IF1003" s="24"/>
      <c r="II1003" s="23"/>
      <c r="IJ1003" s="24"/>
      <c r="IM1003" s="23"/>
      <c r="IN1003" s="24"/>
      <c r="IQ1003" s="23"/>
      <c r="IR1003" s="24"/>
      <c r="IU1003" s="23"/>
    </row>
    <row r="1004" spans="1:255" ht="30">
      <c r="A1004" s="1" t="s">
        <v>101</v>
      </c>
      <c r="B1004" s="1" t="s">
        <v>482</v>
      </c>
      <c r="C1004" s="1" t="s">
        <v>484</v>
      </c>
      <c r="D1004" s="1" t="s">
        <v>486</v>
      </c>
      <c r="E1004" s="2" t="s">
        <v>152</v>
      </c>
      <c r="F1004" s="6">
        <v>44915</v>
      </c>
      <c r="G1004" s="2" t="s">
        <v>839</v>
      </c>
      <c r="H1004" s="4" t="s">
        <v>123</v>
      </c>
      <c r="K1004" s="23"/>
      <c r="L1004" s="24"/>
      <c r="O1004" s="23"/>
      <c r="P1004" s="24"/>
      <c r="S1004" s="23"/>
      <c r="T1004" s="24"/>
      <c r="W1004" s="23"/>
      <c r="X1004" s="24"/>
      <c r="AA1004" s="23"/>
      <c r="AB1004" s="24"/>
      <c r="AE1004" s="23"/>
      <c r="AF1004" s="24"/>
      <c r="AI1004" s="23"/>
      <c r="AJ1004" s="24"/>
      <c r="AM1004" s="23"/>
      <c r="AN1004" s="24"/>
      <c r="AQ1004" s="23"/>
      <c r="AR1004" s="24"/>
      <c r="AU1004" s="23"/>
      <c r="AV1004" s="24"/>
      <c r="AY1004" s="23"/>
      <c r="AZ1004" s="24"/>
      <c r="BC1004" s="23"/>
      <c r="BD1004" s="24"/>
      <c r="BG1004" s="23"/>
      <c r="BH1004" s="24"/>
      <c r="BK1004" s="23"/>
      <c r="BL1004" s="24"/>
      <c r="BO1004" s="23"/>
      <c r="BP1004" s="24"/>
      <c r="BS1004" s="23"/>
      <c r="BT1004" s="24"/>
      <c r="BW1004" s="23"/>
      <c r="BX1004" s="24"/>
      <c r="CA1004" s="23"/>
      <c r="CB1004" s="24"/>
      <c r="CE1004" s="23"/>
      <c r="CF1004" s="24"/>
      <c r="CI1004" s="23"/>
      <c r="CJ1004" s="24"/>
      <c r="CM1004" s="23"/>
      <c r="CN1004" s="24"/>
      <c r="CQ1004" s="23"/>
      <c r="CR1004" s="24"/>
      <c r="CU1004" s="23"/>
      <c r="CV1004" s="24"/>
      <c r="CY1004" s="23"/>
      <c r="CZ1004" s="24"/>
      <c r="DC1004" s="23"/>
      <c r="DD1004" s="24"/>
      <c r="DG1004" s="23"/>
      <c r="DH1004" s="24"/>
      <c r="DK1004" s="23"/>
      <c r="DL1004" s="24"/>
      <c r="DO1004" s="23"/>
      <c r="DP1004" s="24"/>
      <c r="DS1004" s="23"/>
      <c r="DT1004" s="24"/>
      <c r="DW1004" s="23"/>
      <c r="DX1004" s="24"/>
      <c r="EA1004" s="23"/>
      <c r="EB1004" s="24"/>
      <c r="EE1004" s="23"/>
      <c r="EF1004" s="24"/>
      <c r="EI1004" s="23"/>
      <c r="EJ1004" s="24"/>
      <c r="EM1004" s="23"/>
      <c r="EN1004" s="24"/>
      <c r="EQ1004" s="23"/>
      <c r="ER1004" s="24"/>
      <c r="EU1004" s="23"/>
      <c r="EV1004" s="24"/>
      <c r="EY1004" s="23"/>
      <c r="EZ1004" s="24"/>
      <c r="FC1004" s="23"/>
      <c r="FD1004" s="24"/>
      <c r="FG1004" s="23"/>
      <c r="FH1004" s="24"/>
      <c r="FK1004" s="23"/>
      <c r="FL1004" s="24"/>
      <c r="FO1004" s="23"/>
      <c r="FP1004" s="24"/>
      <c r="FS1004" s="23"/>
      <c r="FT1004" s="24"/>
      <c r="FW1004" s="23"/>
      <c r="FX1004" s="24"/>
      <c r="GA1004" s="23"/>
      <c r="GB1004" s="24"/>
      <c r="GE1004" s="23"/>
      <c r="GF1004" s="24"/>
      <c r="GI1004" s="23"/>
      <c r="GJ1004" s="24"/>
      <c r="GM1004" s="23"/>
      <c r="GN1004" s="24"/>
      <c r="GQ1004" s="23"/>
      <c r="GR1004" s="24"/>
      <c r="GU1004" s="23"/>
      <c r="GV1004" s="24"/>
      <c r="GY1004" s="23"/>
      <c r="GZ1004" s="24"/>
      <c r="HC1004" s="23"/>
      <c r="HD1004" s="24"/>
      <c r="HG1004" s="23"/>
      <c r="HH1004" s="24"/>
      <c r="HK1004" s="23"/>
      <c r="HL1004" s="24"/>
      <c r="HO1004" s="23"/>
      <c r="HP1004" s="24"/>
      <c r="HS1004" s="23"/>
      <c r="HT1004" s="24"/>
      <c r="HW1004" s="23"/>
      <c r="HX1004" s="24"/>
      <c r="IA1004" s="23"/>
      <c r="IB1004" s="24"/>
      <c r="IE1004" s="23"/>
      <c r="IF1004" s="24"/>
      <c r="II1004" s="23"/>
      <c r="IJ1004" s="24"/>
      <c r="IM1004" s="23"/>
      <c r="IN1004" s="24"/>
      <c r="IQ1004" s="23"/>
      <c r="IR1004" s="24"/>
      <c r="IU1004" s="23"/>
    </row>
    <row r="1005" spans="1:255" ht="45">
      <c r="A1005" s="1" t="s">
        <v>101</v>
      </c>
      <c r="B1005" s="1" t="s">
        <v>790</v>
      </c>
      <c r="C1005" s="1" t="s">
        <v>729</v>
      </c>
      <c r="D1005" s="1" t="s">
        <v>731</v>
      </c>
      <c r="E1005" s="2" t="s">
        <v>137</v>
      </c>
      <c r="F1005" s="6">
        <v>44922</v>
      </c>
      <c r="G1005" s="2" t="s">
        <v>841</v>
      </c>
      <c r="H1005" s="6">
        <f>F1005+21</f>
        <v>44943</v>
      </c>
      <c r="K1005" s="23"/>
      <c r="L1005" s="24"/>
      <c r="O1005" s="23"/>
      <c r="P1005" s="24"/>
      <c r="S1005" s="23"/>
      <c r="T1005" s="24"/>
      <c r="W1005" s="23"/>
      <c r="X1005" s="24"/>
      <c r="AA1005" s="23"/>
      <c r="AB1005" s="24"/>
      <c r="AE1005" s="23"/>
      <c r="AF1005" s="24"/>
      <c r="AI1005" s="23"/>
      <c r="AJ1005" s="24"/>
      <c r="AM1005" s="23"/>
      <c r="AN1005" s="24"/>
      <c r="AQ1005" s="23"/>
      <c r="AR1005" s="24"/>
      <c r="AU1005" s="23"/>
      <c r="AV1005" s="24"/>
      <c r="AY1005" s="23"/>
      <c r="AZ1005" s="24"/>
      <c r="BC1005" s="23"/>
      <c r="BD1005" s="24"/>
      <c r="BG1005" s="23"/>
      <c r="BH1005" s="24"/>
      <c r="BK1005" s="23"/>
      <c r="BL1005" s="24"/>
      <c r="BO1005" s="23"/>
      <c r="BP1005" s="24"/>
      <c r="BS1005" s="23"/>
      <c r="BT1005" s="24"/>
      <c r="BW1005" s="23"/>
      <c r="BX1005" s="24"/>
      <c r="CA1005" s="23"/>
      <c r="CB1005" s="24"/>
      <c r="CE1005" s="23"/>
      <c r="CF1005" s="24"/>
      <c r="CI1005" s="23"/>
      <c r="CJ1005" s="24"/>
      <c r="CM1005" s="23"/>
      <c r="CN1005" s="24"/>
      <c r="CQ1005" s="23"/>
      <c r="CR1005" s="24"/>
      <c r="CU1005" s="23"/>
      <c r="CV1005" s="24"/>
      <c r="CY1005" s="23"/>
      <c r="CZ1005" s="24"/>
      <c r="DC1005" s="23"/>
      <c r="DD1005" s="24"/>
      <c r="DG1005" s="23"/>
      <c r="DH1005" s="24"/>
      <c r="DK1005" s="23"/>
      <c r="DL1005" s="24"/>
      <c r="DO1005" s="23"/>
      <c r="DP1005" s="24"/>
      <c r="DS1005" s="23"/>
      <c r="DT1005" s="24"/>
      <c r="DW1005" s="23"/>
      <c r="DX1005" s="24"/>
      <c r="EA1005" s="23"/>
      <c r="EB1005" s="24"/>
      <c r="EE1005" s="23"/>
      <c r="EF1005" s="24"/>
      <c r="EI1005" s="23"/>
      <c r="EJ1005" s="24"/>
      <c r="EM1005" s="23"/>
      <c r="EN1005" s="24"/>
      <c r="EQ1005" s="23"/>
      <c r="ER1005" s="24"/>
      <c r="EU1005" s="23"/>
      <c r="EV1005" s="24"/>
      <c r="EY1005" s="23"/>
      <c r="EZ1005" s="24"/>
      <c r="FC1005" s="23"/>
      <c r="FD1005" s="24"/>
      <c r="FG1005" s="23"/>
      <c r="FH1005" s="24"/>
      <c r="FK1005" s="23"/>
      <c r="FL1005" s="24"/>
      <c r="FO1005" s="23"/>
      <c r="FP1005" s="24"/>
      <c r="FS1005" s="23"/>
      <c r="FT1005" s="24"/>
      <c r="FW1005" s="23"/>
      <c r="FX1005" s="24"/>
      <c r="GA1005" s="23"/>
      <c r="GB1005" s="24"/>
      <c r="GE1005" s="23"/>
      <c r="GF1005" s="24"/>
      <c r="GI1005" s="23"/>
      <c r="GJ1005" s="24"/>
      <c r="GM1005" s="23"/>
      <c r="GN1005" s="24"/>
      <c r="GQ1005" s="23"/>
      <c r="GR1005" s="24"/>
      <c r="GU1005" s="23"/>
      <c r="GV1005" s="24"/>
      <c r="GY1005" s="23"/>
      <c r="GZ1005" s="24"/>
      <c r="HC1005" s="23"/>
      <c r="HD1005" s="24"/>
      <c r="HG1005" s="23"/>
      <c r="HH1005" s="24"/>
      <c r="HK1005" s="23"/>
      <c r="HL1005" s="24"/>
      <c r="HO1005" s="23"/>
      <c r="HP1005" s="24"/>
      <c r="HS1005" s="23"/>
      <c r="HT1005" s="24"/>
      <c r="HW1005" s="23"/>
      <c r="HX1005" s="24"/>
      <c r="IA1005" s="23"/>
      <c r="IB1005" s="24"/>
      <c r="IE1005" s="23"/>
      <c r="IF1005" s="24"/>
      <c r="II1005" s="23"/>
      <c r="IJ1005" s="24"/>
      <c r="IM1005" s="23"/>
      <c r="IN1005" s="24"/>
      <c r="IQ1005" s="23"/>
      <c r="IR1005" s="24"/>
      <c r="IU1005" s="23"/>
    </row>
    <row r="1006" spans="1:255" ht="45">
      <c r="A1006" s="1" t="s">
        <v>101</v>
      </c>
      <c r="B1006" s="1" t="s">
        <v>565</v>
      </c>
      <c r="C1006" s="1" t="s">
        <v>566</v>
      </c>
      <c r="D1006" s="1" t="s">
        <v>564</v>
      </c>
      <c r="E1006" s="2" t="s">
        <v>137</v>
      </c>
      <c r="F1006" s="6">
        <v>44922</v>
      </c>
      <c r="G1006" s="2" t="s">
        <v>841</v>
      </c>
      <c r="H1006" s="6">
        <f>F1006+21</f>
        <v>44943</v>
      </c>
      <c r="K1006" s="23"/>
      <c r="L1006" s="24"/>
      <c r="O1006" s="23"/>
      <c r="P1006" s="24"/>
      <c r="S1006" s="23"/>
      <c r="T1006" s="24"/>
      <c r="W1006" s="23"/>
      <c r="X1006" s="24"/>
      <c r="AA1006" s="23"/>
      <c r="AB1006" s="24"/>
      <c r="AE1006" s="23"/>
      <c r="AF1006" s="24"/>
      <c r="AI1006" s="23"/>
      <c r="AJ1006" s="24"/>
      <c r="AM1006" s="23"/>
      <c r="AN1006" s="24"/>
      <c r="AQ1006" s="23"/>
      <c r="AR1006" s="24"/>
      <c r="AU1006" s="23"/>
      <c r="AV1006" s="24"/>
      <c r="AY1006" s="23"/>
      <c r="AZ1006" s="24"/>
      <c r="BC1006" s="23"/>
      <c r="BD1006" s="24"/>
      <c r="BG1006" s="23"/>
      <c r="BH1006" s="24"/>
      <c r="BK1006" s="23"/>
      <c r="BL1006" s="24"/>
      <c r="BO1006" s="23"/>
      <c r="BP1006" s="24"/>
      <c r="BS1006" s="23"/>
      <c r="BT1006" s="24"/>
      <c r="BW1006" s="23"/>
      <c r="BX1006" s="24"/>
      <c r="CA1006" s="23"/>
      <c r="CB1006" s="24"/>
      <c r="CE1006" s="23"/>
      <c r="CF1006" s="24"/>
      <c r="CI1006" s="23"/>
      <c r="CJ1006" s="24"/>
      <c r="CM1006" s="23"/>
      <c r="CN1006" s="24"/>
      <c r="CQ1006" s="23"/>
      <c r="CR1006" s="24"/>
      <c r="CU1006" s="23"/>
      <c r="CV1006" s="24"/>
      <c r="CY1006" s="23"/>
      <c r="CZ1006" s="24"/>
      <c r="DC1006" s="23"/>
      <c r="DD1006" s="24"/>
      <c r="DG1006" s="23"/>
      <c r="DH1006" s="24"/>
      <c r="DK1006" s="23"/>
      <c r="DL1006" s="24"/>
      <c r="DO1006" s="23"/>
      <c r="DP1006" s="24"/>
      <c r="DS1006" s="23"/>
      <c r="DT1006" s="24"/>
      <c r="DW1006" s="23"/>
      <c r="DX1006" s="24"/>
      <c r="EA1006" s="23"/>
      <c r="EB1006" s="24"/>
      <c r="EE1006" s="23"/>
      <c r="EF1006" s="24"/>
      <c r="EI1006" s="23"/>
      <c r="EJ1006" s="24"/>
      <c r="EM1006" s="23"/>
      <c r="EN1006" s="24"/>
      <c r="EQ1006" s="23"/>
      <c r="ER1006" s="24"/>
      <c r="EU1006" s="23"/>
      <c r="EV1006" s="24"/>
      <c r="EY1006" s="23"/>
      <c r="EZ1006" s="24"/>
      <c r="FC1006" s="23"/>
      <c r="FD1006" s="24"/>
      <c r="FG1006" s="23"/>
      <c r="FH1006" s="24"/>
      <c r="FK1006" s="23"/>
      <c r="FL1006" s="24"/>
      <c r="FO1006" s="23"/>
      <c r="FP1006" s="24"/>
      <c r="FS1006" s="23"/>
      <c r="FT1006" s="24"/>
      <c r="FW1006" s="23"/>
      <c r="FX1006" s="24"/>
      <c r="GA1006" s="23"/>
      <c r="GB1006" s="24"/>
      <c r="GE1006" s="23"/>
      <c r="GF1006" s="24"/>
      <c r="GI1006" s="23"/>
      <c r="GJ1006" s="24"/>
      <c r="GM1006" s="23"/>
      <c r="GN1006" s="24"/>
      <c r="GQ1006" s="23"/>
      <c r="GR1006" s="24"/>
      <c r="GU1006" s="23"/>
      <c r="GV1006" s="24"/>
      <c r="GY1006" s="23"/>
      <c r="GZ1006" s="24"/>
      <c r="HC1006" s="23"/>
      <c r="HD1006" s="24"/>
      <c r="HG1006" s="23"/>
      <c r="HH1006" s="24"/>
      <c r="HK1006" s="23"/>
      <c r="HL1006" s="24"/>
      <c r="HO1006" s="23"/>
      <c r="HP1006" s="24"/>
      <c r="HS1006" s="23"/>
      <c r="HT1006" s="24"/>
      <c r="HW1006" s="23"/>
      <c r="HX1006" s="24"/>
      <c r="IA1006" s="23"/>
      <c r="IB1006" s="24"/>
      <c r="IE1006" s="23"/>
      <c r="IF1006" s="24"/>
      <c r="II1006" s="23"/>
      <c r="IJ1006" s="24"/>
      <c r="IM1006" s="23"/>
      <c r="IN1006" s="24"/>
      <c r="IQ1006" s="23"/>
      <c r="IR1006" s="24"/>
      <c r="IU1006" s="23"/>
    </row>
    <row r="1007" spans="1:255" ht="45">
      <c r="A1007" s="1" t="s">
        <v>101</v>
      </c>
      <c r="B1007" s="1" t="s">
        <v>414</v>
      </c>
      <c r="C1007" s="1" t="s">
        <v>374</v>
      </c>
      <c r="D1007" s="1" t="s">
        <v>373</v>
      </c>
      <c r="E1007" s="2" t="s">
        <v>137</v>
      </c>
      <c r="F1007" s="6">
        <v>44922</v>
      </c>
      <c r="G1007" s="2" t="s">
        <v>841</v>
      </c>
      <c r="H1007" s="6">
        <f>F1007+28</f>
        <v>44950</v>
      </c>
      <c r="K1007" s="23"/>
      <c r="L1007" s="24"/>
      <c r="O1007" s="23"/>
      <c r="P1007" s="24"/>
      <c r="S1007" s="23"/>
      <c r="T1007" s="24"/>
      <c r="W1007" s="23"/>
      <c r="X1007" s="24"/>
      <c r="AA1007" s="23"/>
      <c r="AB1007" s="24"/>
      <c r="AE1007" s="23"/>
      <c r="AF1007" s="24"/>
      <c r="AI1007" s="23"/>
      <c r="AJ1007" s="24"/>
      <c r="AM1007" s="23"/>
      <c r="AN1007" s="24"/>
      <c r="AQ1007" s="23"/>
      <c r="AR1007" s="24"/>
      <c r="AU1007" s="23"/>
      <c r="AV1007" s="24"/>
      <c r="AY1007" s="23"/>
      <c r="AZ1007" s="24"/>
      <c r="BC1007" s="23"/>
      <c r="BD1007" s="24"/>
      <c r="BG1007" s="23"/>
      <c r="BH1007" s="24"/>
      <c r="BK1007" s="23"/>
      <c r="BL1007" s="24"/>
      <c r="BO1007" s="23"/>
      <c r="BP1007" s="24"/>
      <c r="BS1007" s="23"/>
      <c r="BT1007" s="24"/>
      <c r="BW1007" s="23"/>
      <c r="BX1007" s="24"/>
      <c r="CA1007" s="23"/>
      <c r="CB1007" s="24"/>
      <c r="CE1007" s="23"/>
      <c r="CF1007" s="24"/>
      <c r="CI1007" s="23"/>
      <c r="CJ1007" s="24"/>
      <c r="CM1007" s="23"/>
      <c r="CN1007" s="24"/>
      <c r="CQ1007" s="23"/>
      <c r="CR1007" s="24"/>
      <c r="CU1007" s="23"/>
      <c r="CV1007" s="24"/>
      <c r="CY1007" s="23"/>
      <c r="CZ1007" s="24"/>
      <c r="DC1007" s="23"/>
      <c r="DD1007" s="24"/>
      <c r="DG1007" s="23"/>
      <c r="DH1007" s="24"/>
      <c r="DK1007" s="23"/>
      <c r="DL1007" s="24"/>
      <c r="DO1007" s="23"/>
      <c r="DP1007" s="24"/>
      <c r="DS1007" s="23"/>
      <c r="DT1007" s="24"/>
      <c r="DW1007" s="23"/>
      <c r="DX1007" s="24"/>
      <c r="EA1007" s="23"/>
      <c r="EB1007" s="24"/>
      <c r="EE1007" s="23"/>
      <c r="EF1007" s="24"/>
      <c r="EI1007" s="23"/>
      <c r="EJ1007" s="24"/>
      <c r="EM1007" s="23"/>
      <c r="EN1007" s="24"/>
      <c r="EQ1007" s="23"/>
      <c r="ER1007" s="24"/>
      <c r="EU1007" s="23"/>
      <c r="EV1007" s="24"/>
      <c r="EY1007" s="23"/>
      <c r="EZ1007" s="24"/>
      <c r="FC1007" s="23"/>
      <c r="FD1007" s="24"/>
      <c r="FG1007" s="23"/>
      <c r="FH1007" s="24"/>
      <c r="FK1007" s="23"/>
      <c r="FL1007" s="24"/>
      <c r="FO1007" s="23"/>
      <c r="FP1007" s="24"/>
      <c r="FS1007" s="23"/>
      <c r="FT1007" s="24"/>
      <c r="FW1007" s="23"/>
      <c r="FX1007" s="24"/>
      <c r="GA1007" s="23"/>
      <c r="GB1007" s="24"/>
      <c r="GE1007" s="23"/>
      <c r="GF1007" s="24"/>
      <c r="GI1007" s="23"/>
      <c r="GJ1007" s="24"/>
      <c r="GM1007" s="23"/>
      <c r="GN1007" s="24"/>
      <c r="GQ1007" s="23"/>
      <c r="GR1007" s="24"/>
      <c r="GU1007" s="23"/>
      <c r="GV1007" s="24"/>
      <c r="GY1007" s="23"/>
      <c r="GZ1007" s="24"/>
      <c r="HC1007" s="23"/>
      <c r="HD1007" s="24"/>
      <c r="HG1007" s="23"/>
      <c r="HH1007" s="24"/>
      <c r="HK1007" s="23"/>
      <c r="HL1007" s="24"/>
      <c r="HO1007" s="23"/>
      <c r="HP1007" s="24"/>
      <c r="HS1007" s="23"/>
      <c r="HT1007" s="24"/>
      <c r="HW1007" s="23"/>
      <c r="HX1007" s="24"/>
      <c r="IA1007" s="23"/>
      <c r="IB1007" s="24"/>
      <c r="IE1007" s="23"/>
      <c r="IF1007" s="24"/>
      <c r="II1007" s="23"/>
      <c r="IJ1007" s="24"/>
      <c r="IM1007" s="23"/>
      <c r="IN1007" s="24"/>
      <c r="IQ1007" s="23"/>
      <c r="IR1007" s="24"/>
      <c r="IU1007" s="23"/>
    </row>
    <row r="1008" spans="1:255" ht="45">
      <c r="A1008" s="1" t="s">
        <v>101</v>
      </c>
      <c r="B1008" s="1" t="s">
        <v>110</v>
      </c>
      <c r="C1008" s="1" t="s">
        <v>567</v>
      </c>
      <c r="D1008" s="1" t="s">
        <v>568</v>
      </c>
      <c r="E1008" s="2" t="s">
        <v>137</v>
      </c>
      <c r="F1008" s="6">
        <v>44922</v>
      </c>
      <c r="G1008" s="2" t="s">
        <v>841</v>
      </c>
      <c r="H1008" s="6">
        <f>F1008+21</f>
        <v>44943</v>
      </c>
      <c r="K1008" s="23"/>
      <c r="L1008" s="24"/>
      <c r="O1008" s="23"/>
      <c r="P1008" s="24"/>
      <c r="S1008" s="23"/>
      <c r="T1008" s="24"/>
      <c r="W1008" s="23"/>
      <c r="X1008" s="24"/>
      <c r="AA1008" s="23"/>
      <c r="AB1008" s="24"/>
      <c r="AE1008" s="23"/>
      <c r="AF1008" s="24"/>
      <c r="AI1008" s="23"/>
      <c r="AJ1008" s="24"/>
      <c r="AM1008" s="23"/>
      <c r="AN1008" s="24"/>
      <c r="AQ1008" s="23"/>
      <c r="AR1008" s="24"/>
      <c r="AU1008" s="23"/>
      <c r="AV1008" s="24"/>
      <c r="AY1008" s="23"/>
      <c r="AZ1008" s="24"/>
      <c r="BC1008" s="23"/>
      <c r="BD1008" s="24"/>
      <c r="BG1008" s="23"/>
      <c r="BH1008" s="24"/>
      <c r="BK1008" s="23"/>
      <c r="BL1008" s="24"/>
      <c r="BO1008" s="23"/>
      <c r="BP1008" s="24"/>
      <c r="BS1008" s="23"/>
      <c r="BT1008" s="24"/>
      <c r="BW1008" s="23"/>
      <c r="BX1008" s="24"/>
      <c r="CA1008" s="23"/>
      <c r="CB1008" s="24"/>
      <c r="CE1008" s="23"/>
      <c r="CF1008" s="24"/>
      <c r="CI1008" s="23"/>
      <c r="CJ1008" s="24"/>
      <c r="CM1008" s="23"/>
      <c r="CN1008" s="24"/>
      <c r="CQ1008" s="23"/>
      <c r="CR1008" s="24"/>
      <c r="CU1008" s="23"/>
      <c r="CV1008" s="24"/>
      <c r="CY1008" s="23"/>
      <c r="CZ1008" s="24"/>
      <c r="DC1008" s="23"/>
      <c r="DD1008" s="24"/>
      <c r="DG1008" s="23"/>
      <c r="DH1008" s="24"/>
      <c r="DK1008" s="23"/>
      <c r="DL1008" s="24"/>
      <c r="DO1008" s="23"/>
      <c r="DP1008" s="24"/>
      <c r="DS1008" s="23"/>
      <c r="DT1008" s="24"/>
      <c r="DW1008" s="23"/>
      <c r="DX1008" s="24"/>
      <c r="EA1008" s="23"/>
      <c r="EB1008" s="24"/>
      <c r="EE1008" s="23"/>
      <c r="EF1008" s="24"/>
      <c r="EI1008" s="23"/>
      <c r="EJ1008" s="24"/>
      <c r="EM1008" s="23"/>
      <c r="EN1008" s="24"/>
      <c r="EQ1008" s="23"/>
      <c r="ER1008" s="24"/>
      <c r="EU1008" s="23"/>
      <c r="EV1008" s="24"/>
      <c r="EY1008" s="23"/>
      <c r="EZ1008" s="24"/>
      <c r="FC1008" s="23"/>
      <c r="FD1008" s="24"/>
      <c r="FG1008" s="23"/>
      <c r="FH1008" s="24"/>
      <c r="FK1008" s="23"/>
      <c r="FL1008" s="24"/>
      <c r="FO1008" s="23"/>
      <c r="FP1008" s="24"/>
      <c r="FS1008" s="23"/>
      <c r="FT1008" s="24"/>
      <c r="FW1008" s="23"/>
      <c r="FX1008" s="24"/>
      <c r="GA1008" s="23"/>
      <c r="GB1008" s="24"/>
      <c r="GE1008" s="23"/>
      <c r="GF1008" s="24"/>
      <c r="GI1008" s="23"/>
      <c r="GJ1008" s="24"/>
      <c r="GM1008" s="23"/>
      <c r="GN1008" s="24"/>
      <c r="GQ1008" s="23"/>
      <c r="GR1008" s="24"/>
      <c r="GU1008" s="23"/>
      <c r="GV1008" s="24"/>
      <c r="GY1008" s="23"/>
      <c r="GZ1008" s="24"/>
      <c r="HC1008" s="23"/>
      <c r="HD1008" s="24"/>
      <c r="HG1008" s="23"/>
      <c r="HH1008" s="24"/>
      <c r="HK1008" s="23"/>
      <c r="HL1008" s="24"/>
      <c r="HO1008" s="23"/>
      <c r="HP1008" s="24"/>
      <c r="HS1008" s="23"/>
      <c r="HT1008" s="24"/>
      <c r="HW1008" s="23"/>
      <c r="HX1008" s="24"/>
      <c r="IA1008" s="23"/>
      <c r="IB1008" s="24"/>
      <c r="IE1008" s="23"/>
      <c r="IF1008" s="24"/>
      <c r="II1008" s="23"/>
      <c r="IJ1008" s="24"/>
      <c r="IM1008" s="23"/>
      <c r="IN1008" s="24"/>
      <c r="IQ1008" s="23"/>
      <c r="IR1008" s="24"/>
      <c r="IU1008" s="23"/>
    </row>
    <row r="1009" spans="1:255" ht="45">
      <c r="A1009" s="1" t="s">
        <v>101</v>
      </c>
      <c r="B1009" s="1" t="s">
        <v>223</v>
      </c>
      <c r="C1009" s="1" t="s">
        <v>224</v>
      </c>
      <c r="D1009" s="1" t="s">
        <v>225</v>
      </c>
      <c r="E1009" s="2" t="s">
        <v>137</v>
      </c>
      <c r="F1009" s="6">
        <v>44922</v>
      </c>
      <c r="G1009" s="2" t="s">
        <v>841</v>
      </c>
      <c r="H1009" s="6">
        <f>F1009+21</f>
        <v>44943</v>
      </c>
      <c r="K1009" s="23"/>
      <c r="L1009" s="24"/>
      <c r="O1009" s="23"/>
      <c r="P1009" s="24"/>
      <c r="S1009" s="23"/>
      <c r="T1009" s="24"/>
      <c r="W1009" s="23"/>
      <c r="X1009" s="24"/>
      <c r="AA1009" s="23"/>
      <c r="AB1009" s="24"/>
      <c r="AE1009" s="23"/>
      <c r="AF1009" s="24"/>
      <c r="AI1009" s="23"/>
      <c r="AJ1009" s="24"/>
      <c r="AM1009" s="23"/>
      <c r="AN1009" s="24"/>
      <c r="AQ1009" s="23"/>
      <c r="AR1009" s="24"/>
      <c r="AU1009" s="23"/>
      <c r="AV1009" s="24"/>
      <c r="AY1009" s="23"/>
      <c r="AZ1009" s="24"/>
      <c r="BC1009" s="23"/>
      <c r="BD1009" s="24"/>
      <c r="BG1009" s="23"/>
      <c r="BH1009" s="24"/>
      <c r="BK1009" s="23"/>
      <c r="BL1009" s="24"/>
      <c r="BO1009" s="23"/>
      <c r="BP1009" s="24"/>
      <c r="BS1009" s="23"/>
      <c r="BT1009" s="24"/>
      <c r="BW1009" s="23"/>
      <c r="BX1009" s="24"/>
      <c r="CA1009" s="23"/>
      <c r="CB1009" s="24"/>
      <c r="CE1009" s="23"/>
      <c r="CF1009" s="24"/>
      <c r="CI1009" s="23"/>
      <c r="CJ1009" s="24"/>
      <c r="CM1009" s="23"/>
      <c r="CN1009" s="24"/>
      <c r="CQ1009" s="23"/>
      <c r="CR1009" s="24"/>
      <c r="CU1009" s="23"/>
      <c r="CV1009" s="24"/>
      <c r="CY1009" s="23"/>
      <c r="CZ1009" s="24"/>
      <c r="DC1009" s="23"/>
      <c r="DD1009" s="24"/>
      <c r="DG1009" s="23"/>
      <c r="DH1009" s="24"/>
      <c r="DK1009" s="23"/>
      <c r="DL1009" s="24"/>
      <c r="DO1009" s="23"/>
      <c r="DP1009" s="24"/>
      <c r="DS1009" s="23"/>
      <c r="DT1009" s="24"/>
      <c r="DW1009" s="23"/>
      <c r="DX1009" s="24"/>
      <c r="EA1009" s="23"/>
      <c r="EB1009" s="24"/>
      <c r="EE1009" s="23"/>
      <c r="EF1009" s="24"/>
      <c r="EI1009" s="23"/>
      <c r="EJ1009" s="24"/>
      <c r="EM1009" s="23"/>
      <c r="EN1009" s="24"/>
      <c r="EQ1009" s="23"/>
      <c r="ER1009" s="24"/>
      <c r="EU1009" s="23"/>
      <c r="EV1009" s="24"/>
      <c r="EY1009" s="23"/>
      <c r="EZ1009" s="24"/>
      <c r="FC1009" s="23"/>
      <c r="FD1009" s="24"/>
      <c r="FG1009" s="23"/>
      <c r="FH1009" s="24"/>
      <c r="FK1009" s="23"/>
      <c r="FL1009" s="24"/>
      <c r="FO1009" s="23"/>
      <c r="FP1009" s="24"/>
      <c r="FS1009" s="23"/>
      <c r="FT1009" s="24"/>
      <c r="FW1009" s="23"/>
      <c r="FX1009" s="24"/>
      <c r="GA1009" s="23"/>
      <c r="GB1009" s="24"/>
      <c r="GE1009" s="23"/>
      <c r="GF1009" s="24"/>
      <c r="GI1009" s="23"/>
      <c r="GJ1009" s="24"/>
      <c r="GM1009" s="23"/>
      <c r="GN1009" s="24"/>
      <c r="GQ1009" s="23"/>
      <c r="GR1009" s="24"/>
      <c r="GU1009" s="23"/>
      <c r="GV1009" s="24"/>
      <c r="GY1009" s="23"/>
      <c r="GZ1009" s="24"/>
      <c r="HC1009" s="23"/>
      <c r="HD1009" s="24"/>
      <c r="HG1009" s="23"/>
      <c r="HH1009" s="24"/>
      <c r="HK1009" s="23"/>
      <c r="HL1009" s="24"/>
      <c r="HO1009" s="23"/>
      <c r="HP1009" s="24"/>
      <c r="HS1009" s="23"/>
      <c r="HT1009" s="24"/>
      <c r="HW1009" s="23"/>
      <c r="HX1009" s="24"/>
      <c r="IA1009" s="23"/>
      <c r="IB1009" s="24"/>
      <c r="IE1009" s="23"/>
      <c r="IF1009" s="24"/>
      <c r="II1009" s="23"/>
      <c r="IJ1009" s="24"/>
      <c r="IM1009" s="23"/>
      <c r="IN1009" s="24"/>
      <c r="IQ1009" s="23"/>
      <c r="IR1009" s="24"/>
      <c r="IU1009" s="23"/>
    </row>
    <row r="1010" spans="1:255" ht="45">
      <c r="A1010" s="1" t="s">
        <v>101</v>
      </c>
      <c r="B1010" s="1" t="s">
        <v>664</v>
      </c>
      <c r="C1010" s="1" t="s">
        <v>665</v>
      </c>
      <c r="D1010" s="1" t="s">
        <v>663</v>
      </c>
      <c r="E1010" s="2" t="s">
        <v>137</v>
      </c>
      <c r="F1010" s="6">
        <v>44922</v>
      </c>
      <c r="G1010" s="2" t="s">
        <v>841</v>
      </c>
      <c r="H1010" s="6">
        <f>F1010+21</f>
        <v>44943</v>
      </c>
      <c r="K1010" s="23"/>
      <c r="L1010" s="24"/>
      <c r="O1010" s="23"/>
      <c r="P1010" s="24"/>
      <c r="S1010" s="23"/>
      <c r="T1010" s="24"/>
      <c r="W1010" s="23"/>
      <c r="X1010" s="24"/>
      <c r="AA1010" s="23"/>
      <c r="AB1010" s="24"/>
      <c r="AE1010" s="23"/>
      <c r="AF1010" s="24"/>
      <c r="AI1010" s="23"/>
      <c r="AJ1010" s="24"/>
      <c r="AM1010" s="23"/>
      <c r="AN1010" s="24"/>
      <c r="AQ1010" s="23"/>
      <c r="AR1010" s="24"/>
      <c r="AU1010" s="23"/>
      <c r="AV1010" s="24"/>
      <c r="AY1010" s="23"/>
      <c r="AZ1010" s="24"/>
      <c r="BC1010" s="23"/>
      <c r="BD1010" s="24"/>
      <c r="BG1010" s="23"/>
      <c r="BH1010" s="24"/>
      <c r="BK1010" s="23"/>
      <c r="BL1010" s="24"/>
      <c r="BO1010" s="23"/>
      <c r="BP1010" s="24"/>
      <c r="BS1010" s="23"/>
      <c r="BT1010" s="24"/>
      <c r="BW1010" s="23"/>
      <c r="BX1010" s="24"/>
      <c r="CA1010" s="23"/>
      <c r="CB1010" s="24"/>
      <c r="CE1010" s="23"/>
      <c r="CF1010" s="24"/>
      <c r="CI1010" s="23"/>
      <c r="CJ1010" s="24"/>
      <c r="CM1010" s="23"/>
      <c r="CN1010" s="24"/>
      <c r="CQ1010" s="23"/>
      <c r="CR1010" s="24"/>
      <c r="CU1010" s="23"/>
      <c r="CV1010" s="24"/>
      <c r="CY1010" s="23"/>
      <c r="CZ1010" s="24"/>
      <c r="DC1010" s="23"/>
      <c r="DD1010" s="24"/>
      <c r="DG1010" s="23"/>
      <c r="DH1010" s="24"/>
      <c r="DK1010" s="23"/>
      <c r="DL1010" s="24"/>
      <c r="DO1010" s="23"/>
      <c r="DP1010" s="24"/>
      <c r="DS1010" s="23"/>
      <c r="DT1010" s="24"/>
      <c r="DW1010" s="23"/>
      <c r="DX1010" s="24"/>
      <c r="EA1010" s="23"/>
      <c r="EB1010" s="24"/>
      <c r="EE1010" s="23"/>
      <c r="EF1010" s="24"/>
      <c r="EI1010" s="23"/>
      <c r="EJ1010" s="24"/>
      <c r="EM1010" s="23"/>
      <c r="EN1010" s="24"/>
      <c r="EQ1010" s="23"/>
      <c r="ER1010" s="24"/>
      <c r="EU1010" s="23"/>
      <c r="EV1010" s="24"/>
      <c r="EY1010" s="23"/>
      <c r="EZ1010" s="24"/>
      <c r="FC1010" s="23"/>
      <c r="FD1010" s="24"/>
      <c r="FG1010" s="23"/>
      <c r="FH1010" s="24"/>
      <c r="FK1010" s="23"/>
      <c r="FL1010" s="24"/>
      <c r="FO1010" s="23"/>
      <c r="FP1010" s="24"/>
      <c r="FS1010" s="23"/>
      <c r="FT1010" s="24"/>
      <c r="FW1010" s="23"/>
      <c r="FX1010" s="24"/>
      <c r="GA1010" s="23"/>
      <c r="GB1010" s="24"/>
      <c r="GE1010" s="23"/>
      <c r="GF1010" s="24"/>
      <c r="GI1010" s="23"/>
      <c r="GJ1010" s="24"/>
      <c r="GM1010" s="23"/>
      <c r="GN1010" s="24"/>
      <c r="GQ1010" s="23"/>
      <c r="GR1010" s="24"/>
      <c r="GU1010" s="23"/>
      <c r="GV1010" s="24"/>
      <c r="GY1010" s="23"/>
      <c r="GZ1010" s="24"/>
      <c r="HC1010" s="23"/>
      <c r="HD1010" s="24"/>
      <c r="HG1010" s="23"/>
      <c r="HH1010" s="24"/>
      <c r="HK1010" s="23"/>
      <c r="HL1010" s="24"/>
      <c r="HO1010" s="23"/>
      <c r="HP1010" s="24"/>
      <c r="HS1010" s="23"/>
      <c r="HT1010" s="24"/>
      <c r="HW1010" s="23"/>
      <c r="HX1010" s="24"/>
      <c r="IA1010" s="23"/>
      <c r="IB1010" s="24"/>
      <c r="IE1010" s="23"/>
      <c r="IF1010" s="24"/>
      <c r="II1010" s="23"/>
      <c r="IJ1010" s="24"/>
      <c r="IM1010" s="23"/>
      <c r="IN1010" s="24"/>
      <c r="IQ1010" s="23"/>
      <c r="IR1010" s="24"/>
      <c r="IU1010" s="23"/>
    </row>
    <row r="1011" spans="1:255" ht="30">
      <c r="A1011" s="1" t="s">
        <v>101</v>
      </c>
      <c r="B1011" s="1" t="s">
        <v>556</v>
      </c>
      <c r="C1011" s="1" t="s">
        <v>557</v>
      </c>
      <c r="D1011" s="1" t="s">
        <v>558</v>
      </c>
      <c r="E1011" s="2" t="s">
        <v>229</v>
      </c>
      <c r="F1011" s="6">
        <v>44922</v>
      </c>
      <c r="G1011" s="2" t="s">
        <v>841</v>
      </c>
      <c r="H1011" s="6">
        <f>F1011+28</f>
        <v>44950</v>
      </c>
      <c r="K1011" s="23"/>
      <c r="L1011" s="24"/>
      <c r="O1011" s="23"/>
      <c r="P1011" s="24"/>
      <c r="S1011" s="23"/>
      <c r="T1011" s="24"/>
      <c r="W1011" s="23"/>
      <c r="X1011" s="24"/>
      <c r="AA1011" s="23"/>
      <c r="AB1011" s="24"/>
      <c r="AE1011" s="23"/>
      <c r="AF1011" s="24"/>
      <c r="AI1011" s="23"/>
      <c r="AJ1011" s="24"/>
      <c r="AM1011" s="23"/>
      <c r="AN1011" s="24"/>
      <c r="AQ1011" s="23"/>
      <c r="AR1011" s="24"/>
      <c r="AU1011" s="23"/>
      <c r="AV1011" s="24"/>
      <c r="AY1011" s="23"/>
      <c r="AZ1011" s="24"/>
      <c r="BC1011" s="23"/>
      <c r="BD1011" s="24"/>
      <c r="BG1011" s="23"/>
      <c r="BH1011" s="24"/>
      <c r="BK1011" s="23"/>
      <c r="BL1011" s="24"/>
      <c r="BO1011" s="23"/>
      <c r="BP1011" s="24"/>
      <c r="BS1011" s="23"/>
      <c r="BT1011" s="24"/>
      <c r="BW1011" s="23"/>
      <c r="BX1011" s="24"/>
      <c r="CA1011" s="23"/>
      <c r="CB1011" s="24"/>
      <c r="CE1011" s="23"/>
      <c r="CF1011" s="24"/>
      <c r="CI1011" s="23"/>
      <c r="CJ1011" s="24"/>
      <c r="CM1011" s="23"/>
      <c r="CN1011" s="24"/>
      <c r="CQ1011" s="23"/>
      <c r="CR1011" s="24"/>
      <c r="CU1011" s="23"/>
      <c r="CV1011" s="24"/>
      <c r="CY1011" s="23"/>
      <c r="CZ1011" s="24"/>
      <c r="DC1011" s="23"/>
      <c r="DD1011" s="24"/>
      <c r="DG1011" s="23"/>
      <c r="DH1011" s="24"/>
      <c r="DK1011" s="23"/>
      <c r="DL1011" s="24"/>
      <c r="DO1011" s="23"/>
      <c r="DP1011" s="24"/>
      <c r="DS1011" s="23"/>
      <c r="DT1011" s="24"/>
      <c r="DW1011" s="23"/>
      <c r="DX1011" s="24"/>
      <c r="EA1011" s="23"/>
      <c r="EB1011" s="24"/>
      <c r="EE1011" s="23"/>
      <c r="EF1011" s="24"/>
      <c r="EI1011" s="23"/>
      <c r="EJ1011" s="24"/>
      <c r="EM1011" s="23"/>
      <c r="EN1011" s="24"/>
      <c r="EQ1011" s="23"/>
      <c r="ER1011" s="24"/>
      <c r="EU1011" s="23"/>
      <c r="EV1011" s="24"/>
      <c r="EY1011" s="23"/>
      <c r="EZ1011" s="24"/>
      <c r="FC1011" s="23"/>
      <c r="FD1011" s="24"/>
      <c r="FG1011" s="23"/>
      <c r="FH1011" s="24"/>
      <c r="FK1011" s="23"/>
      <c r="FL1011" s="24"/>
      <c r="FO1011" s="23"/>
      <c r="FP1011" s="24"/>
      <c r="FS1011" s="23"/>
      <c r="FT1011" s="24"/>
      <c r="FW1011" s="23"/>
      <c r="FX1011" s="24"/>
      <c r="GA1011" s="23"/>
      <c r="GB1011" s="24"/>
      <c r="GE1011" s="23"/>
      <c r="GF1011" s="24"/>
      <c r="GI1011" s="23"/>
      <c r="GJ1011" s="24"/>
      <c r="GM1011" s="23"/>
      <c r="GN1011" s="24"/>
      <c r="GQ1011" s="23"/>
      <c r="GR1011" s="24"/>
      <c r="GU1011" s="23"/>
      <c r="GV1011" s="24"/>
      <c r="GY1011" s="23"/>
      <c r="GZ1011" s="24"/>
      <c r="HC1011" s="23"/>
      <c r="HD1011" s="24"/>
      <c r="HG1011" s="23"/>
      <c r="HH1011" s="24"/>
      <c r="HK1011" s="23"/>
      <c r="HL1011" s="24"/>
      <c r="HO1011" s="23"/>
      <c r="HP1011" s="24"/>
      <c r="HS1011" s="23"/>
      <c r="HT1011" s="24"/>
      <c r="HW1011" s="23"/>
      <c r="HX1011" s="24"/>
      <c r="IA1011" s="23"/>
      <c r="IB1011" s="24"/>
      <c r="IE1011" s="23"/>
      <c r="IF1011" s="24"/>
      <c r="II1011" s="23"/>
      <c r="IJ1011" s="24"/>
      <c r="IM1011" s="23"/>
      <c r="IN1011" s="24"/>
      <c r="IQ1011" s="23"/>
      <c r="IR1011" s="24"/>
      <c r="IU1011" s="23"/>
    </row>
    <row r="1012" spans="5:255" ht="15">
      <c r="E1012" s="24"/>
      <c r="H1012" s="23"/>
      <c r="K1012" s="23"/>
      <c r="L1012" s="24"/>
      <c r="O1012" s="23"/>
      <c r="P1012" s="24"/>
      <c r="S1012" s="23"/>
      <c r="T1012" s="24"/>
      <c r="W1012" s="23"/>
      <c r="X1012" s="24"/>
      <c r="AA1012" s="23"/>
      <c r="AB1012" s="24"/>
      <c r="AE1012" s="23"/>
      <c r="AF1012" s="24"/>
      <c r="AI1012" s="23"/>
      <c r="AJ1012" s="24"/>
      <c r="AM1012" s="23"/>
      <c r="AN1012" s="24"/>
      <c r="AQ1012" s="23"/>
      <c r="AR1012" s="24"/>
      <c r="AU1012" s="23"/>
      <c r="AV1012" s="24"/>
      <c r="AY1012" s="23"/>
      <c r="AZ1012" s="24"/>
      <c r="BC1012" s="23"/>
      <c r="BD1012" s="24"/>
      <c r="BG1012" s="23"/>
      <c r="BH1012" s="24"/>
      <c r="BK1012" s="23"/>
      <c r="BL1012" s="24"/>
      <c r="BO1012" s="23"/>
      <c r="BP1012" s="24"/>
      <c r="BS1012" s="23"/>
      <c r="BT1012" s="24"/>
      <c r="BW1012" s="23"/>
      <c r="BX1012" s="24"/>
      <c r="CA1012" s="23"/>
      <c r="CB1012" s="24"/>
      <c r="CE1012" s="23"/>
      <c r="CF1012" s="24"/>
      <c r="CI1012" s="23"/>
      <c r="CJ1012" s="24"/>
      <c r="CM1012" s="23"/>
      <c r="CN1012" s="24"/>
      <c r="CQ1012" s="23"/>
      <c r="CR1012" s="24"/>
      <c r="CU1012" s="23"/>
      <c r="CV1012" s="24"/>
      <c r="CY1012" s="23"/>
      <c r="CZ1012" s="24"/>
      <c r="DC1012" s="23"/>
      <c r="DD1012" s="24"/>
      <c r="DG1012" s="23"/>
      <c r="DH1012" s="24"/>
      <c r="DK1012" s="23"/>
      <c r="DL1012" s="24"/>
      <c r="DO1012" s="23"/>
      <c r="DP1012" s="24"/>
      <c r="DS1012" s="23"/>
      <c r="DT1012" s="24"/>
      <c r="DW1012" s="23"/>
      <c r="DX1012" s="24"/>
      <c r="EA1012" s="23"/>
      <c r="EB1012" s="24"/>
      <c r="EE1012" s="23"/>
      <c r="EF1012" s="24"/>
      <c r="EI1012" s="23"/>
      <c r="EJ1012" s="24"/>
      <c r="EM1012" s="23"/>
      <c r="EN1012" s="24"/>
      <c r="EQ1012" s="23"/>
      <c r="ER1012" s="24"/>
      <c r="EU1012" s="23"/>
      <c r="EV1012" s="24"/>
      <c r="EY1012" s="23"/>
      <c r="EZ1012" s="24"/>
      <c r="FC1012" s="23"/>
      <c r="FD1012" s="24"/>
      <c r="FG1012" s="23"/>
      <c r="FH1012" s="24"/>
      <c r="FK1012" s="23"/>
      <c r="FL1012" s="24"/>
      <c r="FO1012" s="23"/>
      <c r="FP1012" s="24"/>
      <c r="FS1012" s="23"/>
      <c r="FT1012" s="24"/>
      <c r="FW1012" s="23"/>
      <c r="FX1012" s="24"/>
      <c r="GA1012" s="23"/>
      <c r="GB1012" s="24"/>
      <c r="GE1012" s="23"/>
      <c r="GF1012" s="24"/>
      <c r="GI1012" s="23"/>
      <c r="GJ1012" s="24"/>
      <c r="GM1012" s="23"/>
      <c r="GN1012" s="24"/>
      <c r="GQ1012" s="23"/>
      <c r="GR1012" s="24"/>
      <c r="GU1012" s="23"/>
      <c r="GV1012" s="24"/>
      <c r="GY1012" s="23"/>
      <c r="GZ1012" s="24"/>
      <c r="HC1012" s="23"/>
      <c r="HD1012" s="24"/>
      <c r="HG1012" s="23"/>
      <c r="HH1012" s="24"/>
      <c r="HK1012" s="23"/>
      <c r="HL1012" s="24"/>
      <c r="HO1012" s="23"/>
      <c r="HP1012" s="24"/>
      <c r="HS1012" s="23"/>
      <c r="HT1012" s="24"/>
      <c r="HW1012" s="23"/>
      <c r="HX1012" s="24"/>
      <c r="IA1012" s="23"/>
      <c r="IB1012" s="24"/>
      <c r="IE1012" s="23"/>
      <c r="IF1012" s="24"/>
      <c r="II1012" s="23"/>
      <c r="IJ1012" s="24"/>
      <c r="IM1012" s="23"/>
      <c r="IN1012" s="24"/>
      <c r="IQ1012" s="23"/>
      <c r="IR1012" s="24"/>
      <c r="IU1012" s="23"/>
    </row>
    <row r="1013" spans="5:255" ht="15">
      <c r="E1013" s="26"/>
      <c r="F1013" s="30"/>
      <c r="G1013" s="26"/>
      <c r="H1013" s="35"/>
      <c r="K1013" s="23"/>
      <c r="L1013" s="24"/>
      <c r="O1013" s="23"/>
      <c r="P1013" s="24"/>
      <c r="S1013" s="23"/>
      <c r="T1013" s="24"/>
      <c r="W1013" s="23"/>
      <c r="X1013" s="24"/>
      <c r="AA1013" s="23"/>
      <c r="AB1013" s="24"/>
      <c r="AE1013" s="23"/>
      <c r="AF1013" s="24"/>
      <c r="AI1013" s="23"/>
      <c r="AJ1013" s="24"/>
      <c r="AM1013" s="23"/>
      <c r="AN1013" s="24"/>
      <c r="AQ1013" s="23"/>
      <c r="AR1013" s="24"/>
      <c r="AU1013" s="23"/>
      <c r="AV1013" s="24"/>
      <c r="AY1013" s="23"/>
      <c r="AZ1013" s="24"/>
      <c r="BC1013" s="23"/>
      <c r="BD1013" s="24"/>
      <c r="BG1013" s="23"/>
      <c r="BH1013" s="24"/>
      <c r="BK1013" s="23"/>
      <c r="BL1013" s="24"/>
      <c r="BO1013" s="23"/>
      <c r="BP1013" s="24"/>
      <c r="BS1013" s="23"/>
      <c r="BT1013" s="24"/>
      <c r="BW1013" s="23"/>
      <c r="BX1013" s="24"/>
      <c r="CA1013" s="23"/>
      <c r="CB1013" s="24"/>
      <c r="CE1013" s="23"/>
      <c r="CF1013" s="24"/>
      <c r="CI1013" s="23"/>
      <c r="CJ1013" s="24"/>
      <c r="CM1013" s="23"/>
      <c r="CN1013" s="24"/>
      <c r="CQ1013" s="23"/>
      <c r="CR1013" s="24"/>
      <c r="CU1013" s="23"/>
      <c r="CV1013" s="24"/>
      <c r="CY1013" s="23"/>
      <c r="CZ1013" s="24"/>
      <c r="DC1013" s="23"/>
      <c r="DD1013" s="24"/>
      <c r="DG1013" s="23"/>
      <c r="DH1013" s="24"/>
      <c r="DK1013" s="23"/>
      <c r="DL1013" s="24"/>
      <c r="DO1013" s="23"/>
      <c r="DP1013" s="24"/>
      <c r="DS1013" s="23"/>
      <c r="DT1013" s="24"/>
      <c r="DW1013" s="23"/>
      <c r="DX1013" s="24"/>
      <c r="EA1013" s="23"/>
      <c r="EB1013" s="24"/>
      <c r="EE1013" s="23"/>
      <c r="EF1013" s="24"/>
      <c r="EI1013" s="23"/>
      <c r="EJ1013" s="24"/>
      <c r="EM1013" s="23"/>
      <c r="EN1013" s="24"/>
      <c r="EQ1013" s="23"/>
      <c r="ER1013" s="24"/>
      <c r="EU1013" s="23"/>
      <c r="EV1013" s="24"/>
      <c r="EY1013" s="23"/>
      <c r="EZ1013" s="24"/>
      <c r="FC1013" s="23"/>
      <c r="FD1013" s="24"/>
      <c r="FG1013" s="23"/>
      <c r="FH1013" s="24"/>
      <c r="FK1013" s="23"/>
      <c r="FL1013" s="24"/>
      <c r="FO1013" s="23"/>
      <c r="FP1013" s="24"/>
      <c r="FS1013" s="23"/>
      <c r="FT1013" s="24"/>
      <c r="FW1013" s="23"/>
      <c r="FX1013" s="24"/>
      <c r="GA1013" s="23"/>
      <c r="GB1013" s="24"/>
      <c r="GE1013" s="23"/>
      <c r="GF1013" s="24"/>
      <c r="GI1013" s="23"/>
      <c r="GJ1013" s="24"/>
      <c r="GM1013" s="23"/>
      <c r="GN1013" s="24"/>
      <c r="GQ1013" s="23"/>
      <c r="GR1013" s="24"/>
      <c r="GU1013" s="23"/>
      <c r="GV1013" s="24"/>
      <c r="GY1013" s="23"/>
      <c r="GZ1013" s="24"/>
      <c r="HC1013" s="23"/>
      <c r="HD1013" s="24"/>
      <c r="HG1013" s="23"/>
      <c r="HH1013" s="24"/>
      <c r="HK1013" s="23"/>
      <c r="HL1013" s="24"/>
      <c r="HO1013" s="23"/>
      <c r="HP1013" s="24"/>
      <c r="HS1013" s="23"/>
      <c r="HT1013" s="24"/>
      <c r="HW1013" s="23"/>
      <c r="HX1013" s="24"/>
      <c r="IA1013" s="23"/>
      <c r="IB1013" s="24"/>
      <c r="IE1013" s="23"/>
      <c r="IF1013" s="24"/>
      <c r="II1013" s="23"/>
      <c r="IJ1013" s="24"/>
      <c r="IM1013" s="23"/>
      <c r="IN1013" s="24"/>
      <c r="IQ1013" s="23"/>
      <c r="IR1013" s="24"/>
      <c r="IU1013" s="23"/>
    </row>
    <row r="1014" spans="1:255" ht="15">
      <c r="A1014" s="21"/>
      <c r="B1014" s="21"/>
      <c r="C1014" s="21"/>
      <c r="D1014" s="21"/>
      <c r="E1014" s="24"/>
      <c r="H1014" s="23"/>
      <c r="K1014" s="23"/>
      <c r="L1014" s="24"/>
      <c r="O1014" s="23"/>
      <c r="P1014" s="24"/>
      <c r="S1014" s="23"/>
      <c r="T1014" s="24"/>
      <c r="W1014" s="23"/>
      <c r="X1014" s="24"/>
      <c r="AA1014" s="23"/>
      <c r="AB1014" s="24"/>
      <c r="AE1014" s="23"/>
      <c r="AF1014" s="24"/>
      <c r="AI1014" s="23"/>
      <c r="AJ1014" s="24"/>
      <c r="AM1014" s="23"/>
      <c r="AN1014" s="24"/>
      <c r="AQ1014" s="23"/>
      <c r="AR1014" s="24"/>
      <c r="AU1014" s="23"/>
      <c r="AV1014" s="24"/>
      <c r="AY1014" s="23"/>
      <c r="AZ1014" s="24"/>
      <c r="BC1014" s="23"/>
      <c r="BD1014" s="24"/>
      <c r="BG1014" s="23"/>
      <c r="BH1014" s="24"/>
      <c r="BK1014" s="23"/>
      <c r="BL1014" s="24"/>
      <c r="BO1014" s="23"/>
      <c r="BP1014" s="24"/>
      <c r="BS1014" s="23"/>
      <c r="BT1014" s="24"/>
      <c r="BW1014" s="23"/>
      <c r="BX1014" s="24"/>
      <c r="CA1014" s="23"/>
      <c r="CB1014" s="24"/>
      <c r="CE1014" s="23"/>
      <c r="CF1014" s="24"/>
      <c r="CI1014" s="23"/>
      <c r="CJ1014" s="24"/>
      <c r="CM1014" s="23"/>
      <c r="CN1014" s="24"/>
      <c r="CQ1014" s="23"/>
      <c r="CR1014" s="24"/>
      <c r="CU1014" s="23"/>
      <c r="CV1014" s="24"/>
      <c r="CY1014" s="23"/>
      <c r="CZ1014" s="24"/>
      <c r="DC1014" s="23"/>
      <c r="DD1014" s="24"/>
      <c r="DG1014" s="23"/>
      <c r="DH1014" s="24"/>
      <c r="DK1014" s="23"/>
      <c r="DL1014" s="24"/>
      <c r="DO1014" s="23"/>
      <c r="DP1014" s="24"/>
      <c r="DS1014" s="23"/>
      <c r="DT1014" s="24"/>
      <c r="DW1014" s="23"/>
      <c r="DX1014" s="24"/>
      <c r="EA1014" s="23"/>
      <c r="EB1014" s="24"/>
      <c r="EE1014" s="23"/>
      <c r="EF1014" s="24"/>
      <c r="EI1014" s="23"/>
      <c r="EJ1014" s="24"/>
      <c r="EM1014" s="23"/>
      <c r="EN1014" s="24"/>
      <c r="EQ1014" s="23"/>
      <c r="ER1014" s="24"/>
      <c r="EU1014" s="23"/>
      <c r="EV1014" s="24"/>
      <c r="EY1014" s="23"/>
      <c r="EZ1014" s="24"/>
      <c r="FC1014" s="23"/>
      <c r="FD1014" s="24"/>
      <c r="FG1014" s="23"/>
      <c r="FH1014" s="24"/>
      <c r="FK1014" s="23"/>
      <c r="FL1014" s="24"/>
      <c r="FO1014" s="23"/>
      <c r="FP1014" s="24"/>
      <c r="FS1014" s="23"/>
      <c r="FT1014" s="24"/>
      <c r="FW1014" s="23"/>
      <c r="FX1014" s="24"/>
      <c r="GA1014" s="23"/>
      <c r="GB1014" s="24"/>
      <c r="GE1014" s="23"/>
      <c r="GF1014" s="24"/>
      <c r="GI1014" s="23"/>
      <c r="GJ1014" s="24"/>
      <c r="GM1014" s="23"/>
      <c r="GN1014" s="24"/>
      <c r="GQ1014" s="23"/>
      <c r="GR1014" s="24"/>
      <c r="GU1014" s="23"/>
      <c r="GV1014" s="24"/>
      <c r="GY1014" s="23"/>
      <c r="GZ1014" s="24"/>
      <c r="HC1014" s="23"/>
      <c r="HD1014" s="24"/>
      <c r="HG1014" s="23"/>
      <c r="HH1014" s="24"/>
      <c r="HK1014" s="23"/>
      <c r="HL1014" s="24"/>
      <c r="HO1014" s="23"/>
      <c r="HP1014" s="24"/>
      <c r="HS1014" s="23"/>
      <c r="HT1014" s="24"/>
      <c r="HW1014" s="23"/>
      <c r="HX1014" s="24"/>
      <c r="IA1014" s="23"/>
      <c r="IB1014" s="24"/>
      <c r="IE1014" s="23"/>
      <c r="IF1014" s="24"/>
      <c r="II1014" s="23"/>
      <c r="IJ1014" s="24"/>
      <c r="IM1014" s="23"/>
      <c r="IN1014" s="24"/>
      <c r="IQ1014" s="23"/>
      <c r="IR1014" s="24"/>
      <c r="IU1014" s="23"/>
    </row>
    <row r="1015" spans="5:8" ht="13.5" customHeight="1">
      <c r="E1015" s="32"/>
      <c r="F1015" s="12"/>
      <c r="G1015" s="37" t="s">
        <v>132</v>
      </c>
      <c r="H1015" s="37"/>
    </row>
    <row r="1016" spans="2:8" ht="13.5" customHeight="1">
      <c r="B1016" s="11" t="s">
        <v>131</v>
      </c>
      <c r="C1016" s="12"/>
      <c r="D1016" s="33"/>
      <c r="E1016" s="13" t="s">
        <v>134</v>
      </c>
      <c r="F1016" s="15"/>
      <c r="G1016" s="38" t="s">
        <v>135</v>
      </c>
      <c r="H1016" s="38"/>
    </row>
    <row r="1017" spans="1:8" ht="15">
      <c r="A1017" s="17"/>
      <c r="B1017" s="13" t="s">
        <v>133</v>
      </c>
      <c r="C1017" s="14"/>
      <c r="D1017" s="34"/>
      <c r="E1017" s="8"/>
      <c r="F1017" s="8"/>
      <c r="G1017" s="8"/>
      <c r="H1017" s="22"/>
    </row>
    <row r="1018" spans="1:8" ht="15">
      <c r="A1018" s="20"/>
      <c r="B1018" s="16"/>
      <c r="C1018" s="8"/>
      <c r="D1018" s="8"/>
      <c r="E1018" s="17"/>
      <c r="F1018" s="19" t="s">
        <v>136</v>
      </c>
      <c r="G1018" s="18"/>
      <c r="H1018" s="18"/>
    </row>
    <row r="1019" spans="1:4" ht="15">
      <c r="A1019" s="3"/>
      <c r="B1019" s="10" t="s">
        <v>840</v>
      </c>
      <c r="C1019" s="17"/>
      <c r="D1019" s="18"/>
    </row>
    <row r="1020" ht="15">
      <c r="A1020" s="3"/>
    </row>
  </sheetData>
  <sheetProtection password="C67F" sheet="1" autoFilter="0"/>
  <autoFilter ref="A2:H1011"/>
  <mergeCells count="3">
    <mergeCell ref="A1:H1"/>
    <mergeCell ref="G1015:H1015"/>
    <mergeCell ref="G1016:H1016"/>
  </mergeCells>
  <conditionalFormatting sqref="C838:C841">
    <cfRule type="duplicateValues" priority="117" dxfId="118" stopIfTrue="1">
      <formula>AND(COUNTIF($C$838:$C$841,C838)&gt;1,NOT(ISBLANK(C838)))</formula>
    </cfRule>
  </conditionalFormatting>
  <conditionalFormatting sqref="D838:D841">
    <cfRule type="duplicateValues" priority="118" dxfId="119" stopIfTrue="1">
      <formula>AND(COUNTIF($D$838:$D$841,D838)&gt;1,NOT(ISBLANK(D838)))</formula>
    </cfRule>
  </conditionalFormatting>
  <conditionalFormatting sqref="C855">
    <cfRule type="duplicateValues" priority="116" dxfId="118" stopIfTrue="1">
      <formula>AND(COUNTIF($C$855:$C$855,C855)&gt;1,NOT(ISBLANK(C855)))</formula>
    </cfRule>
  </conditionalFormatting>
  <conditionalFormatting sqref="D855">
    <cfRule type="duplicateValues" priority="115" dxfId="119" stopIfTrue="1">
      <formula>AND(COUNTIF($D$855:$D$855,D855)&gt;1,NOT(ISBLANK(D855)))</formula>
    </cfRule>
  </conditionalFormatting>
  <conditionalFormatting sqref="C856">
    <cfRule type="duplicateValues" priority="114" dxfId="118" stopIfTrue="1">
      <formula>AND(COUNTIF($C$856:$C$856,C856)&gt;1,NOT(ISBLANK(C856)))</formula>
    </cfRule>
  </conditionalFormatting>
  <conditionalFormatting sqref="D856">
    <cfRule type="duplicateValues" priority="113" dxfId="119" stopIfTrue="1">
      <formula>AND(COUNTIF($D$856:$D$856,D856)&gt;1,NOT(ISBLANK(D856)))</formula>
    </cfRule>
  </conditionalFormatting>
  <conditionalFormatting sqref="C843">
    <cfRule type="duplicateValues" priority="111" dxfId="118" stopIfTrue="1">
      <formula>AND(COUNTIF($C$843:$C$843,C843)&gt;1,NOT(ISBLANK(C843)))</formula>
    </cfRule>
  </conditionalFormatting>
  <conditionalFormatting sqref="D843">
    <cfRule type="duplicateValues" priority="112" dxfId="119" stopIfTrue="1">
      <formula>AND(COUNTIF($D$843:$D$843,D843)&gt;1,NOT(ISBLANK(D843)))</formula>
    </cfRule>
  </conditionalFormatting>
  <conditionalFormatting sqref="C844">
    <cfRule type="duplicateValues" priority="109" dxfId="118" stopIfTrue="1">
      <formula>AND(COUNTIF($C$844:$C$844,C844)&gt;1,NOT(ISBLANK(C844)))</formula>
    </cfRule>
  </conditionalFormatting>
  <conditionalFormatting sqref="D844">
    <cfRule type="duplicateValues" priority="110" dxfId="119" stopIfTrue="1">
      <formula>AND(COUNTIF($D$844:$D$844,D844)&gt;1,NOT(ISBLANK(D844)))</formula>
    </cfRule>
  </conditionalFormatting>
  <conditionalFormatting sqref="C845:C847">
    <cfRule type="duplicateValues" priority="107" dxfId="118" stopIfTrue="1">
      <formula>AND(COUNTIF($C$845:$C$847,C845)&gt;1,NOT(ISBLANK(C845)))</formula>
    </cfRule>
  </conditionalFormatting>
  <conditionalFormatting sqref="D845:D847">
    <cfRule type="duplicateValues" priority="108" dxfId="119" stopIfTrue="1">
      <formula>AND(COUNTIF($D$845:$D$847,D845)&gt;1,NOT(ISBLANK(D845)))</formula>
    </cfRule>
  </conditionalFormatting>
  <conditionalFormatting sqref="C848">
    <cfRule type="duplicateValues" priority="105" dxfId="118" stopIfTrue="1">
      <formula>AND(COUNTIF($C$848:$C$848,C848)&gt;1,NOT(ISBLANK(C848)))</formula>
    </cfRule>
  </conditionalFormatting>
  <conditionalFormatting sqref="D848">
    <cfRule type="duplicateValues" priority="106" dxfId="119" stopIfTrue="1">
      <formula>AND(COUNTIF($D$848:$D$848,D848)&gt;1,NOT(ISBLANK(D848)))</formula>
    </cfRule>
  </conditionalFormatting>
  <conditionalFormatting sqref="C850">
    <cfRule type="duplicateValues" priority="101" dxfId="118" stopIfTrue="1">
      <formula>AND(COUNTIF($C$850:$C$850,C850)&gt;1,NOT(ISBLANK(C850)))</formula>
    </cfRule>
  </conditionalFormatting>
  <conditionalFormatting sqref="D850">
    <cfRule type="duplicateValues" priority="102" dxfId="119" stopIfTrue="1">
      <formula>AND(COUNTIF($D$850:$D$850,D850)&gt;1,NOT(ISBLANK(D850)))</formula>
    </cfRule>
  </conditionalFormatting>
  <conditionalFormatting sqref="C852">
    <cfRule type="duplicateValues" priority="99" dxfId="118" stopIfTrue="1">
      <formula>AND(COUNTIF($C$852:$C$852,C852)&gt;1,NOT(ISBLANK(C852)))</formula>
    </cfRule>
  </conditionalFormatting>
  <conditionalFormatting sqref="D852">
    <cfRule type="duplicateValues" priority="100" dxfId="119" stopIfTrue="1">
      <formula>AND(COUNTIF($D$852:$D$852,D852)&gt;1,NOT(ISBLANK(D852)))</formula>
    </cfRule>
  </conditionalFormatting>
  <conditionalFormatting sqref="C853">
    <cfRule type="duplicateValues" priority="97" dxfId="118" stopIfTrue="1">
      <formula>AND(COUNTIF($C$853:$C$853,C853)&gt;1,NOT(ISBLANK(C853)))</formula>
    </cfRule>
  </conditionalFormatting>
  <conditionalFormatting sqref="D853">
    <cfRule type="duplicateValues" priority="98" dxfId="119" stopIfTrue="1">
      <formula>AND(COUNTIF($D$853:$D$853,D853)&gt;1,NOT(ISBLANK(D853)))</formula>
    </cfRule>
  </conditionalFormatting>
  <conditionalFormatting sqref="C849">
    <cfRule type="duplicateValues" priority="103" dxfId="118" stopIfTrue="1">
      <formula>AND(COUNTIF($C$849:$C$849,C849)&gt;1,NOT(ISBLANK(C849)))</formula>
    </cfRule>
  </conditionalFormatting>
  <conditionalFormatting sqref="D849">
    <cfRule type="duplicateValues" priority="104" dxfId="119" stopIfTrue="1">
      <formula>AND(COUNTIF($D$849:$D$849,D849)&gt;1,NOT(ISBLANK(D849)))</formula>
    </cfRule>
  </conditionalFormatting>
  <conditionalFormatting sqref="C858">
    <cfRule type="duplicateValues" priority="96" dxfId="118" stopIfTrue="1">
      <formula>AND(COUNTIF($C$858:$C$858,C858)&gt;1,NOT(ISBLANK(C858)))</formula>
    </cfRule>
  </conditionalFormatting>
  <conditionalFormatting sqref="D858">
    <cfRule type="duplicateValues" priority="95" dxfId="119" stopIfTrue="1">
      <formula>AND(COUNTIF($D$858:$D$858,D858)&gt;1,NOT(ISBLANK(D858)))</formula>
    </cfRule>
  </conditionalFormatting>
  <conditionalFormatting sqref="C854">
    <cfRule type="duplicateValues" priority="93" dxfId="118" stopIfTrue="1">
      <formula>AND(COUNTIF($C$854:$C$854,C854)&gt;1,NOT(ISBLANK(C854)))</formula>
    </cfRule>
  </conditionalFormatting>
  <conditionalFormatting sqref="D854">
    <cfRule type="duplicateValues" priority="94" dxfId="119" stopIfTrue="1">
      <formula>AND(COUNTIF($D$854:$D$854,D854)&gt;1,NOT(ISBLANK(D854)))</formula>
    </cfRule>
  </conditionalFormatting>
  <conditionalFormatting sqref="C857">
    <cfRule type="duplicateValues" priority="92" dxfId="118" stopIfTrue="1">
      <formula>AND(COUNTIF($C$857:$C$857,C857)&gt;1,NOT(ISBLANK(C857)))</formula>
    </cfRule>
  </conditionalFormatting>
  <conditionalFormatting sqref="D857">
    <cfRule type="duplicateValues" priority="91" dxfId="119" stopIfTrue="1">
      <formula>AND(COUNTIF($D$857:$D$857,D857)&gt;1,NOT(ISBLANK(D857)))</formula>
    </cfRule>
  </conditionalFormatting>
  <conditionalFormatting sqref="C859:C860">
    <cfRule type="duplicateValues" priority="90" dxfId="118" stopIfTrue="1">
      <formula>AND(COUNTIF($C$859:$C$860,C859)&gt;1,NOT(ISBLANK(C859)))</formula>
    </cfRule>
  </conditionalFormatting>
  <conditionalFormatting sqref="D859:D860">
    <cfRule type="duplicateValues" priority="89" dxfId="119" stopIfTrue="1">
      <formula>AND(COUNTIF($D$859:$D$860,D859)&gt;1,NOT(ISBLANK(D859)))</formula>
    </cfRule>
  </conditionalFormatting>
  <conditionalFormatting sqref="C865:C872 C861:C863">
    <cfRule type="duplicateValues" priority="87" dxfId="118" stopIfTrue="1">
      <formula>AND(COUNTIF($C$865:$C$872,C861)+COUNTIF($C$861:$C$863,C861)&gt;1,NOT(ISBLANK(C861)))</formula>
    </cfRule>
  </conditionalFormatting>
  <conditionalFormatting sqref="D865:D872 D861:D863">
    <cfRule type="duplicateValues" priority="88" dxfId="119" stopIfTrue="1">
      <formula>AND(COUNTIF($D$865:$D$872,D861)+COUNTIF($D$861:$D$863,D861)&gt;1,NOT(ISBLANK(D861)))</formula>
    </cfRule>
  </conditionalFormatting>
  <conditionalFormatting sqref="C864">
    <cfRule type="duplicateValues" priority="85" dxfId="118" stopIfTrue="1">
      <formula>AND(COUNTIF($C$864:$C$864,C864)&gt;1,NOT(ISBLANK(C864)))</formula>
    </cfRule>
  </conditionalFormatting>
  <conditionalFormatting sqref="D864">
    <cfRule type="duplicateValues" priority="86" dxfId="119" stopIfTrue="1">
      <formula>AND(COUNTIF($D$864:$D$864,D864)&gt;1,NOT(ISBLANK(D864)))</formula>
    </cfRule>
  </conditionalFormatting>
  <conditionalFormatting sqref="C898:C909">
    <cfRule type="duplicateValues" priority="83" dxfId="118" stopIfTrue="1">
      <formula>AND(COUNTIF($C$898:$C$909,C898)&gt;1,NOT(ISBLANK(C898)))</formula>
    </cfRule>
  </conditionalFormatting>
  <conditionalFormatting sqref="D898:D909">
    <cfRule type="duplicateValues" priority="84" dxfId="119" stopIfTrue="1">
      <formula>AND(COUNTIF($D$898:$D$909,D898)&gt;1,NOT(ISBLANK(D898)))</formula>
    </cfRule>
  </conditionalFormatting>
  <conditionalFormatting sqref="C910:C911 C923">
    <cfRule type="duplicateValues" priority="81" dxfId="118" stopIfTrue="1">
      <formula>AND(COUNTIF($C$910:$C$911,C910)+COUNTIF($C$923:$C$923,C910)&gt;1,NOT(ISBLANK(C910)))</formula>
    </cfRule>
  </conditionalFormatting>
  <conditionalFormatting sqref="D910:D911 D923">
    <cfRule type="duplicateValues" priority="82" dxfId="119" stopIfTrue="1">
      <formula>AND(COUNTIF($D$910:$D$911,D910)+COUNTIF($D$923:$D$923,D910)&gt;1,NOT(ISBLANK(D910)))</formula>
    </cfRule>
  </conditionalFormatting>
  <conditionalFormatting sqref="C912">
    <cfRule type="duplicateValues" priority="79" dxfId="118" stopIfTrue="1">
      <formula>AND(COUNTIF($C$912:$C$912,C912)&gt;1,NOT(ISBLANK(C912)))</formula>
    </cfRule>
  </conditionalFormatting>
  <conditionalFormatting sqref="D912">
    <cfRule type="duplicateValues" priority="80" dxfId="119" stopIfTrue="1">
      <formula>AND(COUNTIF($D$912:$D$912,D912)&gt;1,NOT(ISBLANK(D912)))</formula>
    </cfRule>
  </conditionalFormatting>
  <conditionalFormatting sqref="C913">
    <cfRule type="duplicateValues" priority="77" dxfId="118" stopIfTrue="1">
      <formula>AND(COUNTIF($C$913:$C$913,C913)&gt;1,NOT(ISBLANK(C913)))</formula>
    </cfRule>
  </conditionalFormatting>
  <conditionalFormatting sqref="D913">
    <cfRule type="duplicateValues" priority="78" dxfId="119" stopIfTrue="1">
      <formula>AND(COUNTIF($D$913:$D$913,D913)&gt;1,NOT(ISBLANK(D913)))</formula>
    </cfRule>
  </conditionalFormatting>
  <conditionalFormatting sqref="C914:C915">
    <cfRule type="duplicateValues" priority="75" dxfId="118" stopIfTrue="1">
      <formula>AND(COUNTIF($C$914:$C$915,C914)&gt;1,NOT(ISBLANK(C914)))</formula>
    </cfRule>
  </conditionalFormatting>
  <conditionalFormatting sqref="D914:D915">
    <cfRule type="duplicateValues" priority="76" dxfId="119" stopIfTrue="1">
      <formula>AND(COUNTIF($D$914:$D$915,D914)&gt;1,NOT(ISBLANK(D914)))</formula>
    </cfRule>
  </conditionalFormatting>
  <conditionalFormatting sqref="C916">
    <cfRule type="duplicateValues" priority="73" dxfId="118" stopIfTrue="1">
      <formula>AND(COUNTIF($C$916:$C$916,C916)&gt;1,NOT(ISBLANK(C916)))</formula>
    </cfRule>
  </conditionalFormatting>
  <conditionalFormatting sqref="D916">
    <cfRule type="duplicateValues" priority="74" dxfId="119" stopIfTrue="1">
      <formula>AND(COUNTIF($D$916:$D$916,D916)&gt;1,NOT(ISBLANK(D916)))</formula>
    </cfRule>
  </conditionalFormatting>
  <conditionalFormatting sqref="C918">
    <cfRule type="duplicateValues" priority="69" dxfId="118" stopIfTrue="1">
      <formula>AND(COUNTIF($C$918:$C$918,C918)&gt;1,NOT(ISBLANK(C918)))</formula>
    </cfRule>
  </conditionalFormatting>
  <conditionalFormatting sqref="D918">
    <cfRule type="duplicateValues" priority="70" dxfId="119" stopIfTrue="1">
      <formula>AND(COUNTIF($D$918:$D$918,D918)&gt;1,NOT(ISBLANK(D918)))</formula>
    </cfRule>
  </conditionalFormatting>
  <conditionalFormatting sqref="C920">
    <cfRule type="duplicateValues" priority="67" dxfId="118" stopIfTrue="1">
      <formula>AND(COUNTIF($C$920:$C$920,C920)&gt;1,NOT(ISBLANK(C920)))</formula>
    </cfRule>
  </conditionalFormatting>
  <conditionalFormatting sqref="D920">
    <cfRule type="duplicateValues" priority="68" dxfId="119" stopIfTrue="1">
      <formula>AND(COUNTIF($D$920:$D$920,D920)&gt;1,NOT(ISBLANK(D920)))</formula>
    </cfRule>
  </conditionalFormatting>
  <conditionalFormatting sqref="C917">
    <cfRule type="duplicateValues" priority="71" dxfId="118" stopIfTrue="1">
      <formula>AND(COUNTIF($C$917:$C$917,C917)&gt;1,NOT(ISBLANK(C917)))</formula>
    </cfRule>
  </conditionalFormatting>
  <conditionalFormatting sqref="D917">
    <cfRule type="duplicateValues" priority="72" dxfId="119" stopIfTrue="1">
      <formula>AND(COUNTIF($D$917:$D$917,D917)&gt;1,NOT(ISBLANK(D917)))</formula>
    </cfRule>
  </conditionalFormatting>
  <conditionalFormatting sqref="C937">
    <cfRule type="duplicateValues" priority="66" dxfId="118" stopIfTrue="1">
      <formula>AND(COUNTIF($C$937:$C$937,C937)&gt;1,NOT(ISBLANK(C937)))</formula>
    </cfRule>
  </conditionalFormatting>
  <conditionalFormatting sqref="D937">
    <cfRule type="duplicateValues" priority="65" dxfId="119" stopIfTrue="1">
      <formula>AND(COUNTIF($D$937:$D$937,D937)&gt;1,NOT(ISBLANK(D937)))</formula>
    </cfRule>
  </conditionalFormatting>
  <conditionalFormatting sqref="C936">
    <cfRule type="duplicateValues" priority="64" dxfId="118" stopIfTrue="1">
      <formula>AND(COUNTIF($C$936:$C$936,C936)&gt;1,NOT(ISBLANK(C936)))</formula>
    </cfRule>
  </conditionalFormatting>
  <conditionalFormatting sqref="D936">
    <cfRule type="duplicateValues" priority="63" dxfId="119" stopIfTrue="1">
      <formula>AND(COUNTIF($D$936:$D$936,D936)&gt;1,NOT(ISBLANK(D936)))</formula>
    </cfRule>
  </conditionalFormatting>
  <conditionalFormatting sqref="C939">
    <cfRule type="duplicateValues" priority="60" dxfId="118" stopIfTrue="1">
      <formula>AND(COUNTIF($C$939:$C$939,C939)&gt;1,NOT(ISBLANK(C939)))</formula>
    </cfRule>
  </conditionalFormatting>
  <conditionalFormatting sqref="D939">
    <cfRule type="duplicateValues" priority="59" dxfId="119" stopIfTrue="1">
      <formula>AND(COUNTIF($D$939:$D$939,D939)&gt;1,NOT(ISBLANK(D939)))</formula>
    </cfRule>
  </conditionalFormatting>
  <conditionalFormatting sqref="C940">
    <cfRule type="duplicateValues" priority="58" dxfId="118" stopIfTrue="1">
      <formula>AND(COUNTIF($C$940:$C$940,C940)&gt;1,NOT(ISBLANK(C940)))</formula>
    </cfRule>
  </conditionalFormatting>
  <conditionalFormatting sqref="D940">
    <cfRule type="duplicateValues" priority="57" dxfId="119" stopIfTrue="1">
      <formula>AND(COUNTIF($D$940:$D$940,D940)&gt;1,NOT(ISBLANK(D940)))</formula>
    </cfRule>
  </conditionalFormatting>
  <conditionalFormatting sqref="C942">
    <cfRule type="duplicateValues" priority="56" dxfId="118" stopIfTrue="1">
      <formula>AND(COUNTIF($C$942:$C$942,C942)&gt;1,NOT(ISBLANK(C942)))</formula>
    </cfRule>
  </conditionalFormatting>
  <conditionalFormatting sqref="D942">
    <cfRule type="duplicateValues" priority="55" dxfId="119" stopIfTrue="1">
      <formula>AND(COUNTIF($D$942:$D$942,D942)&gt;1,NOT(ISBLANK(D942)))</formula>
    </cfRule>
  </conditionalFormatting>
  <conditionalFormatting sqref="C943">
    <cfRule type="duplicateValues" priority="54" dxfId="118" stopIfTrue="1">
      <formula>AND(COUNTIF($C$943:$C$943,C943)&gt;1,NOT(ISBLANK(C943)))</formula>
    </cfRule>
  </conditionalFormatting>
  <conditionalFormatting sqref="D943">
    <cfRule type="duplicateValues" priority="53" dxfId="119" stopIfTrue="1">
      <formula>AND(COUNTIF($D$943:$D$943,D943)&gt;1,NOT(ISBLANK(D943)))</formula>
    </cfRule>
  </conditionalFormatting>
  <conditionalFormatting sqref="C944">
    <cfRule type="duplicateValues" priority="52" dxfId="118" stopIfTrue="1">
      <formula>AND(COUNTIF($C$944:$C$944,C944)&gt;1,NOT(ISBLANK(C944)))</formula>
    </cfRule>
  </conditionalFormatting>
  <conditionalFormatting sqref="D944">
    <cfRule type="duplicateValues" priority="51" dxfId="119" stopIfTrue="1">
      <formula>AND(COUNTIF($D$944:$D$944,D944)&gt;1,NOT(ISBLANK(D944)))</formula>
    </cfRule>
  </conditionalFormatting>
  <conditionalFormatting sqref="C945">
    <cfRule type="duplicateValues" priority="50" dxfId="118" stopIfTrue="1">
      <formula>AND(COUNTIF($C$945:$C$945,C945)&gt;1,NOT(ISBLANK(C945)))</formula>
    </cfRule>
  </conditionalFormatting>
  <conditionalFormatting sqref="D945">
    <cfRule type="duplicateValues" priority="49" dxfId="119" stopIfTrue="1">
      <formula>AND(COUNTIF($D$945:$D$945,D945)&gt;1,NOT(ISBLANK(D945)))</formula>
    </cfRule>
  </conditionalFormatting>
  <conditionalFormatting sqref="C941 C938">
    <cfRule type="duplicateValues" priority="61" dxfId="118" stopIfTrue="1">
      <formula>AND(COUNTIF($C$941:$C$941,C938)+COUNTIF($C$938:$C$938,C938)&gt;1,NOT(ISBLANK(C938)))</formula>
    </cfRule>
  </conditionalFormatting>
  <conditionalFormatting sqref="D941 D938">
    <cfRule type="duplicateValues" priority="62" dxfId="119" stopIfTrue="1">
      <formula>AND(COUNTIF($D$941:$D$941,D938)+COUNTIF($D$938:$D$938,D938)&gt;1,NOT(ISBLANK(D938)))</formula>
    </cfRule>
  </conditionalFormatting>
  <conditionalFormatting sqref="C946">
    <cfRule type="duplicateValues" priority="47" dxfId="118" stopIfTrue="1">
      <formula>AND(COUNTIF($C$946:$C$946,C946)&gt;1,NOT(ISBLANK(C946)))</formula>
    </cfRule>
  </conditionalFormatting>
  <conditionalFormatting sqref="D946">
    <cfRule type="duplicateValues" priority="48" dxfId="119" stopIfTrue="1">
      <formula>AND(COUNTIF($D$946:$D$946,D946)&gt;1,NOT(ISBLANK(D946)))</formula>
    </cfRule>
  </conditionalFormatting>
  <conditionalFormatting sqref="C962 C951:C953 C947:C949">
    <cfRule type="duplicateValues" priority="45" dxfId="118" stopIfTrue="1">
      <formula>AND(COUNTIF($C$962:$C$962,C947)+COUNTIF($C$951:$C$953,C947)+COUNTIF($C$947:$C$949,C947)&gt;1,NOT(ISBLANK(C947)))</formula>
    </cfRule>
  </conditionalFormatting>
  <conditionalFormatting sqref="D962 D951:D953 D947:D949">
    <cfRule type="duplicateValues" priority="46" dxfId="119" stopIfTrue="1">
      <formula>AND(COUNTIF($D$962:$D$962,D947)+COUNTIF($D$951:$D$953,D947)+COUNTIF($D$947:$D$949,D947)&gt;1,NOT(ISBLANK(D947)))</formula>
    </cfRule>
  </conditionalFormatting>
  <conditionalFormatting sqref="C950">
    <cfRule type="duplicateValues" priority="43" dxfId="118" stopIfTrue="1">
      <formula>AND(COUNTIF($C$950:$C$950,C950)&gt;1,NOT(ISBLANK(C950)))</formula>
    </cfRule>
  </conditionalFormatting>
  <conditionalFormatting sqref="D950">
    <cfRule type="duplicateValues" priority="44" dxfId="119" stopIfTrue="1">
      <formula>AND(COUNTIF($D$950:$D$950,D950)&gt;1,NOT(ISBLANK(D950)))</formula>
    </cfRule>
  </conditionalFormatting>
  <conditionalFormatting sqref="C974">
    <cfRule type="duplicateValues" priority="42" dxfId="118" stopIfTrue="1">
      <formula>AND(COUNTIF($C$974:$C$974,C974)&gt;1,NOT(ISBLANK(C974)))</formula>
    </cfRule>
  </conditionalFormatting>
  <conditionalFormatting sqref="D974">
    <cfRule type="duplicateValues" priority="41" dxfId="119" stopIfTrue="1">
      <formula>AND(COUNTIF($D$974:$D$974,D974)&gt;1,NOT(ISBLANK(D974)))</formula>
    </cfRule>
  </conditionalFormatting>
  <conditionalFormatting sqref="C975">
    <cfRule type="duplicateValues" priority="40" dxfId="118" stopIfTrue="1">
      <formula>AND(COUNTIF($C$975:$C$975,C975)&gt;1,NOT(ISBLANK(C975)))</formula>
    </cfRule>
  </conditionalFormatting>
  <conditionalFormatting sqref="D975">
    <cfRule type="duplicateValues" priority="39" dxfId="119" stopIfTrue="1">
      <formula>AND(COUNTIF($D$975:$D$975,D975)&gt;1,NOT(ISBLANK(D975)))</formula>
    </cfRule>
  </conditionalFormatting>
  <conditionalFormatting sqref="C976">
    <cfRule type="duplicateValues" priority="38" dxfId="118" stopIfTrue="1">
      <formula>AND(COUNTIF($C$976:$C$976,C976)&gt;1,NOT(ISBLANK(C976)))</formula>
    </cfRule>
  </conditionalFormatting>
  <conditionalFormatting sqref="D976">
    <cfRule type="duplicateValues" priority="37" dxfId="119" stopIfTrue="1">
      <formula>AND(COUNTIF($D$976:$D$976,D976)&gt;1,NOT(ISBLANK(D976)))</formula>
    </cfRule>
  </conditionalFormatting>
  <conditionalFormatting sqref="C977">
    <cfRule type="duplicateValues" priority="36" dxfId="118" stopIfTrue="1">
      <formula>AND(COUNTIF($C$977:$C$977,C977)&gt;1,NOT(ISBLANK(C977)))</formula>
    </cfRule>
  </conditionalFormatting>
  <conditionalFormatting sqref="D977">
    <cfRule type="duplicateValues" priority="35" dxfId="119" stopIfTrue="1">
      <formula>AND(COUNTIF($D$977:$D$977,D977)&gt;1,NOT(ISBLANK(D977)))</formula>
    </cfRule>
  </conditionalFormatting>
  <conditionalFormatting sqref="C978">
    <cfRule type="duplicateValues" priority="34" dxfId="118" stopIfTrue="1">
      <formula>AND(COUNTIF($C$978:$C$978,C978)&gt;1,NOT(ISBLANK(C978)))</formula>
    </cfRule>
  </conditionalFormatting>
  <conditionalFormatting sqref="D978">
    <cfRule type="duplicateValues" priority="33" dxfId="119" stopIfTrue="1">
      <formula>AND(COUNTIF($D$978:$D$978,D978)&gt;1,NOT(ISBLANK(D978)))</formula>
    </cfRule>
  </conditionalFormatting>
  <conditionalFormatting sqref="C984:C987 C999">
    <cfRule type="duplicateValues" priority="29" dxfId="118" stopIfTrue="1">
      <formula>AND(COUNTIF($C$984:$C$987,C984)+COUNTIF($C$999:$C$999,C984)&gt;1,NOT(ISBLANK(C984)))</formula>
    </cfRule>
  </conditionalFormatting>
  <conditionalFormatting sqref="D984:D987 D999">
    <cfRule type="duplicateValues" priority="30" dxfId="119" stopIfTrue="1">
      <formula>AND(COUNTIF($D$984:$D$987,D984)+COUNTIF($D$999:$D$999,D984)&gt;1,NOT(ISBLANK(D984)))</formula>
    </cfRule>
  </conditionalFormatting>
  <conditionalFormatting sqref="C988:C989">
    <cfRule type="duplicateValues" priority="27" dxfId="118" stopIfTrue="1">
      <formula>AND(COUNTIF($C$988:$C$989,C988)&gt;1,NOT(ISBLANK(C988)))</formula>
    </cfRule>
  </conditionalFormatting>
  <conditionalFormatting sqref="D988:D989">
    <cfRule type="duplicateValues" priority="28" dxfId="119" stopIfTrue="1">
      <formula>AND(COUNTIF($D$988:$D$989,D988)&gt;1,NOT(ISBLANK(D988)))</formula>
    </cfRule>
  </conditionalFormatting>
  <conditionalFormatting sqref="C990">
    <cfRule type="duplicateValues" priority="25" dxfId="118" stopIfTrue="1">
      <formula>AND(COUNTIF($C$990:$C$990,C990)&gt;1,NOT(ISBLANK(C990)))</formula>
    </cfRule>
  </conditionalFormatting>
  <conditionalFormatting sqref="D990">
    <cfRule type="duplicateValues" priority="26" dxfId="119" stopIfTrue="1">
      <formula>AND(COUNTIF($D$990:$D$990,D990)&gt;1,NOT(ISBLANK(D990)))</formula>
    </cfRule>
  </conditionalFormatting>
  <conditionalFormatting sqref="C991">
    <cfRule type="duplicateValues" priority="23" dxfId="118" stopIfTrue="1">
      <formula>AND(COUNTIF($C$991:$C$991,C991)&gt;1,NOT(ISBLANK(C991)))</formula>
    </cfRule>
  </conditionalFormatting>
  <conditionalFormatting sqref="D991">
    <cfRule type="duplicateValues" priority="24" dxfId="119" stopIfTrue="1">
      <formula>AND(COUNTIF($D$991:$D$991,D991)&gt;1,NOT(ISBLANK(D991)))</formula>
    </cfRule>
  </conditionalFormatting>
  <conditionalFormatting sqref="C992:C993">
    <cfRule type="duplicateValues" priority="21" dxfId="118" stopIfTrue="1">
      <formula>AND(COUNTIF($C$992:$C$993,C992)&gt;1,NOT(ISBLANK(C992)))</formula>
    </cfRule>
  </conditionalFormatting>
  <conditionalFormatting sqref="D992:D993">
    <cfRule type="duplicateValues" priority="22" dxfId="119" stopIfTrue="1">
      <formula>AND(COUNTIF($D$992:$D$993,D992)&gt;1,NOT(ISBLANK(D992)))</formula>
    </cfRule>
  </conditionalFormatting>
  <conditionalFormatting sqref="C994">
    <cfRule type="duplicateValues" priority="19" dxfId="118" stopIfTrue="1">
      <formula>AND(COUNTIF($C$994:$C$994,C994)&gt;1,NOT(ISBLANK(C994)))</formula>
    </cfRule>
  </conditionalFormatting>
  <conditionalFormatting sqref="D994">
    <cfRule type="duplicateValues" priority="20" dxfId="119" stopIfTrue="1">
      <formula>AND(COUNTIF($D$994:$D$994,D994)&gt;1,NOT(ISBLANK(D994)))</formula>
    </cfRule>
  </conditionalFormatting>
  <conditionalFormatting sqref="C995">
    <cfRule type="duplicateValues" priority="17" dxfId="118" stopIfTrue="1">
      <formula>AND(COUNTIF($C$995:$C$995,C995)&gt;1,NOT(ISBLANK(C995)))</formula>
    </cfRule>
  </conditionalFormatting>
  <conditionalFormatting sqref="D995">
    <cfRule type="duplicateValues" priority="18" dxfId="119" stopIfTrue="1">
      <formula>AND(COUNTIF($D$995:$D$995,D995)&gt;1,NOT(ISBLANK(D995)))</formula>
    </cfRule>
  </conditionalFormatting>
  <conditionalFormatting sqref="C1001">
    <cfRule type="duplicateValues" priority="15" dxfId="118" stopIfTrue="1">
      <formula>AND(COUNTIF($C$1001:$C$1001,C1001)&gt;1,NOT(ISBLANK(C1001)))</formula>
    </cfRule>
  </conditionalFormatting>
  <conditionalFormatting sqref="D1001">
    <cfRule type="duplicateValues" priority="16" dxfId="119" stopIfTrue="1">
      <formula>AND(COUNTIF($D$1001:$D$1001,D1001)&gt;1,NOT(ISBLANK(D1001)))</formula>
    </cfRule>
  </conditionalFormatting>
  <conditionalFormatting sqref="C1002">
    <cfRule type="duplicateValues" priority="14" dxfId="118" stopIfTrue="1">
      <formula>AND(COUNTIF($C$1002:$C$1002,C1002)&gt;1,NOT(ISBLANK(C1002)))</formula>
    </cfRule>
  </conditionalFormatting>
  <conditionalFormatting sqref="D1002">
    <cfRule type="duplicateValues" priority="13" dxfId="119" stopIfTrue="1">
      <formula>AND(COUNTIF($D$1002:$D$1002,D1002)&gt;1,NOT(ISBLANK(D1002)))</formula>
    </cfRule>
  </conditionalFormatting>
  <conditionalFormatting sqref="C1003">
    <cfRule type="duplicateValues" priority="12" dxfId="118" stopIfTrue="1">
      <formula>AND(COUNTIF($C$1003:$C$1003,C1003)&gt;1,NOT(ISBLANK(C1003)))</formula>
    </cfRule>
  </conditionalFormatting>
  <conditionalFormatting sqref="D1003">
    <cfRule type="duplicateValues" priority="11" dxfId="119" stopIfTrue="1">
      <formula>AND(COUNTIF($D$1003:$D$1003,D1003)&gt;1,NOT(ISBLANK(D1003)))</formula>
    </cfRule>
  </conditionalFormatting>
  <conditionalFormatting sqref="C998 C979">
    <cfRule type="duplicateValues" priority="1179" dxfId="118" stopIfTrue="1">
      <formula>AND(COUNTIF($C$998:$C$998,C979)+COUNTIF($C$979:$C$979,C979)&gt;1,NOT(ISBLANK(C979)))</formula>
    </cfRule>
  </conditionalFormatting>
  <conditionalFormatting sqref="D998 D979">
    <cfRule type="duplicateValues" priority="1181" dxfId="119" stopIfTrue="1">
      <formula>AND(COUNTIF($D$998:$D$998,D979)+COUNTIF($D$979:$D$979,D979)&gt;1,NOT(ISBLANK(D979)))</formula>
    </cfRule>
  </conditionalFormatting>
  <conditionalFormatting sqref="C1005">
    <cfRule type="duplicateValues" priority="10" dxfId="118" stopIfTrue="1">
      <formula>AND(COUNTIF($C$1005:$C$1005,C1005)&gt;1,NOT(ISBLANK(C1005)))</formula>
    </cfRule>
  </conditionalFormatting>
  <conditionalFormatting sqref="D1005">
    <cfRule type="duplicateValues" priority="9" dxfId="119" stopIfTrue="1">
      <formula>AND(COUNTIF($D$1005:$D$1005,D1005)&gt;1,NOT(ISBLANK(D1005)))</formula>
    </cfRule>
  </conditionalFormatting>
  <conditionalFormatting sqref="C1006">
    <cfRule type="duplicateValues" priority="8" dxfId="118" stopIfTrue="1">
      <formula>AND(COUNTIF($C$1006:$C$1006,C1006)&gt;1,NOT(ISBLANK(C1006)))</formula>
    </cfRule>
  </conditionalFormatting>
  <conditionalFormatting sqref="D1006">
    <cfRule type="duplicateValues" priority="7" dxfId="119" stopIfTrue="1">
      <formula>AND(COUNTIF($D$1006:$D$1006,D1006)&gt;1,NOT(ISBLANK(D1006)))</formula>
    </cfRule>
  </conditionalFormatting>
  <conditionalFormatting sqref="C1007">
    <cfRule type="duplicateValues" priority="6" dxfId="118" stopIfTrue="1">
      <formula>AND(COUNTIF($C$1007:$C$1007,C1007)&gt;1,NOT(ISBLANK(C1007)))</formula>
    </cfRule>
  </conditionalFormatting>
  <conditionalFormatting sqref="D1007">
    <cfRule type="duplicateValues" priority="5" dxfId="119" stopIfTrue="1">
      <formula>AND(COUNTIF($D$1007:$D$1007,D1007)&gt;1,NOT(ISBLANK(D1007)))</formula>
    </cfRule>
  </conditionalFormatting>
  <conditionalFormatting sqref="C1008">
    <cfRule type="duplicateValues" priority="2" dxfId="118" stopIfTrue="1">
      <formula>AND(COUNTIF($C$1008:$C$1008,C1008)&gt;1,NOT(ISBLANK(C1008)))</formula>
    </cfRule>
  </conditionalFormatting>
  <conditionalFormatting sqref="D1008">
    <cfRule type="duplicateValues" priority="1" dxfId="119" stopIfTrue="1">
      <formula>AND(COUNTIF($D$1008:$D$1008,D1008)&gt;1,NOT(ISBLANK(D1008)))</formula>
    </cfRule>
  </conditionalFormatting>
  <conditionalFormatting sqref="C1011">
    <cfRule type="duplicateValues" priority="3" dxfId="118" stopIfTrue="1">
      <formula>AND(COUNTIF($C$1011:$C$1011,C1011)&gt;1,NOT(ISBLANK(C1011)))</formula>
    </cfRule>
  </conditionalFormatting>
  <conditionalFormatting sqref="D1011">
    <cfRule type="duplicateValues" priority="4" dxfId="119" stopIfTrue="1">
      <formula>AND(COUNTIF($D$1011:$D$1011,D1011)&gt;1,NOT(ISBLANK(D1011)))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nataliaa</dc:creator>
  <cp:keywords/>
  <dc:description/>
  <cp:lastModifiedBy>nataliaa</cp:lastModifiedBy>
  <cp:lastPrinted>2022-12-19T07:40:53Z</cp:lastPrinted>
  <dcterms:created xsi:type="dcterms:W3CDTF">2014-10-01T06:22:51Z</dcterms:created>
  <dcterms:modified xsi:type="dcterms:W3CDTF">2022-12-28T11:07:10Z</dcterms:modified>
  <cp:category/>
  <cp:version/>
  <cp:contentType/>
  <cp:contentStatus/>
</cp:coreProperties>
</file>